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80" yWindow="48" windowWidth="22116" windowHeight="9552"/>
  </bookViews>
  <sheets>
    <sheet name="Erläuterungen &quot;Erstgespräch&quot;" sheetId="13" r:id="rId1"/>
    <sheet name="Checkliste" sheetId="14" r:id="rId2"/>
    <sheet name="Auf einen Blick_Gründer" sheetId="1" r:id="rId3"/>
    <sheet name="Erläuterungen Gründung" sheetId="3" r:id="rId4"/>
    <sheet name="Lebenshaltungskosten" sheetId="15" r:id="rId5"/>
    <sheet name="Kapitalbedarf und Finanzierung" sheetId="16" r:id="rId6"/>
  </sheets>
  <calcPr calcId="145621"/>
</workbook>
</file>

<file path=xl/calcChain.xml><?xml version="1.0" encoding="utf-8"?>
<calcChain xmlns="http://schemas.openxmlformats.org/spreadsheetml/2006/main">
  <c r="J37" i="15" l="1"/>
  <c r="J14" i="15"/>
  <c r="H38" i="15"/>
  <c r="J38" i="15" s="1"/>
  <c r="H37" i="15"/>
  <c r="D40" i="15"/>
  <c r="F38" i="15"/>
  <c r="F37" i="15"/>
  <c r="F35" i="15"/>
  <c r="H35" i="15" s="1"/>
  <c r="J35" i="15" s="1"/>
  <c r="F34" i="15"/>
  <c r="H34" i="15" s="1"/>
  <c r="J34" i="15" s="1"/>
  <c r="F33" i="15"/>
  <c r="H33" i="15" s="1"/>
  <c r="J33" i="15" s="1"/>
  <c r="F30" i="15"/>
  <c r="H30" i="15" s="1"/>
  <c r="J30" i="15" s="1"/>
  <c r="F29" i="15"/>
  <c r="H29" i="15" s="1"/>
  <c r="J29" i="15" s="1"/>
  <c r="F28" i="15"/>
  <c r="H28" i="15" s="1"/>
  <c r="J28" i="15" s="1"/>
  <c r="F25" i="15"/>
  <c r="H25" i="15" s="1"/>
  <c r="J25" i="15" s="1"/>
  <c r="F24" i="15"/>
  <c r="H24" i="15" s="1"/>
  <c r="J24" i="15" s="1"/>
  <c r="F23" i="15"/>
  <c r="H23" i="15" s="1"/>
  <c r="J23" i="15" s="1"/>
  <c r="F18" i="15"/>
  <c r="H18" i="15" s="1"/>
  <c r="J18" i="15" s="1"/>
  <c r="F19" i="15"/>
  <c r="H19" i="15" s="1"/>
  <c r="J19" i="15" s="1"/>
  <c r="F20" i="15"/>
  <c r="H20" i="15" s="1"/>
  <c r="J20" i="15" s="1"/>
  <c r="F17" i="15"/>
  <c r="H17" i="15" s="1"/>
  <c r="J17" i="15" s="1"/>
  <c r="F13" i="15"/>
  <c r="H13" i="15" s="1"/>
  <c r="J13" i="15" s="1"/>
  <c r="F14" i="15"/>
  <c r="H14" i="15" s="1"/>
  <c r="F12" i="15"/>
  <c r="H12" i="15" s="1"/>
  <c r="J12" i="15" s="1"/>
  <c r="J40" i="15" l="1"/>
  <c r="H40" i="15"/>
  <c r="F40" i="15"/>
  <c r="C37" i="16"/>
  <c r="C16" i="16"/>
  <c r="F15" i="16"/>
  <c r="G15" i="16" s="1"/>
  <c r="F14" i="16"/>
  <c r="G14" i="16" s="1"/>
  <c r="F13" i="16"/>
  <c r="G13" i="16" s="1"/>
  <c r="F12" i="16"/>
  <c r="G12" i="16" s="1"/>
  <c r="F11" i="16"/>
  <c r="G11" i="16" s="1"/>
  <c r="C7" i="16"/>
  <c r="C21" i="16" l="1"/>
  <c r="C32" i="16" s="1"/>
  <c r="C34" i="16" s="1"/>
  <c r="C36" i="16" s="1"/>
  <c r="C38" i="16" s="1"/>
  <c r="F16" i="16"/>
  <c r="G16" i="16"/>
  <c r="D15" i="13" l="1"/>
</calcChain>
</file>

<file path=xl/comments1.xml><?xml version="1.0" encoding="utf-8"?>
<comments xmlns="http://schemas.openxmlformats.org/spreadsheetml/2006/main">
  <authors>
    <author>Grund</author>
  </authors>
  <commentList>
    <comment ref="B33" authorId="0">
      <text>
        <r>
          <rPr>
            <b/>
            <sz val="8"/>
            <color indexed="81"/>
            <rFont val="Tahoma"/>
            <family val="2"/>
          </rPr>
          <t>Hinweis:</t>
        </r>
        <r>
          <rPr>
            <sz val="8"/>
            <color indexed="81"/>
            <rFont val="Tahoma"/>
            <family val="2"/>
          </rPr>
          <t xml:space="preserve">
BEP (monatlicher Mindestumsatz x 3)
</t>
        </r>
      </text>
    </comment>
  </commentList>
</comments>
</file>

<file path=xl/sharedStrings.xml><?xml version="1.0" encoding="utf-8"?>
<sst xmlns="http://schemas.openxmlformats.org/spreadsheetml/2006/main" count="215" uniqueCount="198">
  <si>
    <t>NAVIGATION</t>
  </si>
  <si>
    <t>BERATUNG</t>
  </si>
  <si>
    <t xml:space="preserve">Letzte Aktualisierung: </t>
  </si>
  <si>
    <t>VORBEREITUNG FÜR DAS ERSTGESPRÄCH</t>
  </si>
  <si>
    <t>Sie können die jeweilige Checkliste durch Anklicken der Registerkarte auswählen. Beispiel: Klicken Sie auf das Tabellenblatt "Auf einen Blick_Gründer" (nächste Registerkarte) und Sie gelangen direkt zur Eingabe Ihrer persönlichen Daten.</t>
  </si>
  <si>
    <t xml:space="preserve">Diese Checklisten sollen als Vorbereitung für Ihr Erstgespräch dienen. Bitte füllen Sie zumindest die wichtigsten  Punkte aus (Gründungsperson und Gründungsvorhaben), um uns entsprechende Informationen zu liefern, damit wir Sie optimal beraten können. Wir würden uns über die Zusendung schon vor dem Beratungstermin sehr freuen. </t>
  </si>
  <si>
    <t>AUF EINEN BLICK</t>
  </si>
  <si>
    <t>CHECKLISTE - "ERSTGESPRÄCH"</t>
  </si>
  <si>
    <t>GRÜNDER - PERSÖNLICHE DATEN</t>
  </si>
  <si>
    <t>Familienname:</t>
  </si>
  <si>
    <t>Vorname(n):</t>
  </si>
  <si>
    <t>Anschrift:</t>
  </si>
  <si>
    <t>Geburtsdatum:</t>
  </si>
  <si>
    <t>Telefon:</t>
  </si>
  <si>
    <t>Mobiltelefon:</t>
  </si>
  <si>
    <t>E-Mail:</t>
  </si>
  <si>
    <t>Ehegatte:</t>
  </si>
  <si>
    <t>Gründer:</t>
  </si>
  <si>
    <t>Ident-Nr.:</t>
  </si>
  <si>
    <t>Steuer-Nr.:</t>
  </si>
  <si>
    <t>Sozialversicherungsnummer:</t>
  </si>
  <si>
    <t>KINDER:</t>
  </si>
  <si>
    <t>Kind 1</t>
  </si>
  <si>
    <t>Kind 2</t>
  </si>
  <si>
    <t>Kind 3</t>
  </si>
  <si>
    <t>weitere</t>
  </si>
  <si>
    <t>Namen:</t>
  </si>
  <si>
    <t>Geburtsdaten:</t>
  </si>
  <si>
    <t>Familienstand (seit):</t>
  </si>
  <si>
    <t>abw. Anschrift:</t>
  </si>
  <si>
    <t>BIS:</t>
  </si>
  <si>
    <t>VON:</t>
  </si>
  <si>
    <t>CHECKLISTE UNTERNEHMENSGRÜNDUNG</t>
  </si>
  <si>
    <t>UNTERNEHMEN</t>
  </si>
  <si>
    <t>geplanter Firmenname:</t>
  </si>
  <si>
    <t>geplante Rechtsform:</t>
  </si>
  <si>
    <t>geplanter Firmensitz/Anschrift:</t>
  </si>
  <si>
    <t>geplanter Gegenstand/Tätigkeit:</t>
  </si>
  <si>
    <t>geplantes Kapital:</t>
  </si>
  <si>
    <t>Inhaber/Gesellschafter:</t>
  </si>
  <si>
    <t>geplanter Beginn der Tätigkeit:</t>
  </si>
  <si>
    <t>Beschreiben Sie bitte Ihre Stärken und Schwächen:</t>
  </si>
  <si>
    <t>Stärken:</t>
  </si>
  <si>
    <t>Schwächen:</t>
  </si>
  <si>
    <t>fachliche Kenntnisse:</t>
  </si>
  <si>
    <t>Haben Sie kaufmännische Kenntnisse / welche ?</t>
  </si>
  <si>
    <t>Beschreiben Sie Ihre fachlichen Kenntnisse:</t>
  </si>
  <si>
    <t>kaufm. Kenntnisse:</t>
  </si>
  <si>
    <t>BESCHREIBUNG GRÜNDUNGSVORHABEN - PERSON / KENNTNISSE / IDEE / USW.</t>
  </si>
  <si>
    <t>Was ist Ihre Geschäftsidee ?</t>
  </si>
  <si>
    <t>Unterschiede:</t>
  </si>
  <si>
    <t>Mitbewerber:</t>
  </si>
  <si>
    <t>Nutzen:</t>
  </si>
  <si>
    <t>Beschreibung:</t>
  </si>
  <si>
    <t>Produkt- / Dienstleistungsbeschreibung und Nutzen</t>
  </si>
  <si>
    <t>Zu welchem Preis wollen Sie Ihr Produkt /Dienstleistung anbieten und was kostet es ?</t>
  </si>
  <si>
    <t>Verkaufspreis:</t>
  </si>
  <si>
    <t>Kosten:</t>
  </si>
  <si>
    <t>Wer sind die Lieferanten oder Dienstleister ?</t>
  </si>
  <si>
    <t>Dienstleister:</t>
  </si>
  <si>
    <t>Ihre Zielgruppe / Wer sind Ihre Kunden ?</t>
  </si>
  <si>
    <t>Wie ist Ihre Verkaufs- / Marktstrategie</t>
  </si>
  <si>
    <t>Strategie:</t>
  </si>
  <si>
    <t>Bitte Kurzbescheibung und Stichworte !</t>
  </si>
  <si>
    <t>Mitbewerber</t>
  </si>
  <si>
    <t>Preise der Mitbewerber:</t>
  </si>
  <si>
    <t>Zielgruppe / Kunden:</t>
  </si>
  <si>
    <t>potentielle Lieferanten /</t>
  </si>
  <si>
    <t>Geschäftsidee:</t>
  </si>
  <si>
    <t>STANDORT</t>
  </si>
  <si>
    <t>Service oder Besonderheiten</t>
  </si>
  <si>
    <t>der Mitbewerber:</t>
  </si>
  <si>
    <t>Geplanter Standort</t>
  </si>
  <si>
    <t>Standortbeschreibung:</t>
  </si>
  <si>
    <t>Eignung:</t>
  </si>
  <si>
    <t>Verkehrsanbindung:</t>
  </si>
  <si>
    <t>Personal / Kooperationen</t>
  </si>
  <si>
    <t>Angebot an Personal:</t>
  </si>
  <si>
    <t>Qualifikation :</t>
  </si>
  <si>
    <t>Kooperationspartner:</t>
  </si>
  <si>
    <t>Bitte notieren Sie stichpunktartig</t>
  </si>
  <si>
    <t>alle Risiken die Ihnen spontan</t>
  </si>
  <si>
    <t>zur Existenzgründung einfallen:</t>
  </si>
  <si>
    <t>UNTERNEHMENS-RISIKEN / BEDENKEN</t>
  </si>
  <si>
    <t>(Z.B.: Haftungsgefahren, Liquiditätsprobleme, persönliche Ängste, usw.)</t>
  </si>
  <si>
    <t>EIGENKAPITAL</t>
  </si>
  <si>
    <t>Wieviel Eigenkapital können</t>
  </si>
  <si>
    <t>(Z.B.: Barmittel, Sachmittel (PKW; Ausstattung, sonst. Eigenmittel, usw.))</t>
  </si>
  <si>
    <t>WEITERE CHECKLISTEN</t>
  </si>
  <si>
    <t>CHECKLISTE - UNTERNEHMENSGRÜNDUNG</t>
  </si>
  <si>
    <t>Persönliche Daten vollständig</t>
  </si>
  <si>
    <t>Daten Ehegatte</t>
  </si>
  <si>
    <t>Daten Kinder</t>
  </si>
  <si>
    <t>UNTERNEHMEN - BESCHREIBUNG - PERSON - KENNTISSE - IDEE</t>
  </si>
  <si>
    <t>Firmenname/geplante Rechtsform/Sitz/Tätigkeit/Beginn</t>
  </si>
  <si>
    <t>Geschäftsidee/fachliche und kaufmännische Kenntnisse</t>
  </si>
  <si>
    <t>Stärken und Schwächen</t>
  </si>
  <si>
    <t>Produkt- und Dienstleistungsbeschreibung/Nutzen</t>
  </si>
  <si>
    <t>Preisgestaltung</t>
  </si>
  <si>
    <t>Zielgruppe/Kunden und Lieferanten</t>
  </si>
  <si>
    <t>Mitbewerber und Strategie</t>
  </si>
  <si>
    <t>Anschrift/Beschreibung/Eignung/Verkehrsanbindung</t>
  </si>
  <si>
    <t xml:space="preserve">Unternehmensgründung ist eine große Herausforderung und auch mit einem gewissen Risiko verbunden. Daher möchten wir Ihnen mit Rat und Erfahrung zur Seite stehen. Nehmen Sie unsere umfassende Beratung in Anspruch. Eine erfolgreiche Unternehmensgründung erfordert eine professionelle Erörterung aller auftretenden Fragen. Die aufgelisteten Punkte sollen Ihnen helfen, den Textteil zu strukturieren und an wesentliche, für die Beurteilung des Businessplans notwendige Informationen zu denken. Selbstverständlich können Sie diese Punkte nach eigenem Bedarf und abhängig vom Geschäftsmodell erweitern, umstrukturieren oder auch zusammenfassen, wenn dies der Übersichtlichkeit dient. </t>
  </si>
  <si>
    <t>BERUFLICHE QUALIFIKATIONEN/TÄTIGKEITEN</t>
  </si>
  <si>
    <t>AUSBILDUNG(EN)</t>
  </si>
  <si>
    <t>STANDORT / RISIKEN / EIGENKAPITAL</t>
  </si>
  <si>
    <t>Personal / Kooperationspartner</t>
  </si>
  <si>
    <t>Risiken und Bedenken</t>
  </si>
  <si>
    <t>Wieviel Eigenkapital können Sie aufbringen</t>
  </si>
  <si>
    <t>Zur Überprüfung der Vollständigkeit</t>
  </si>
  <si>
    <t>LEBENSHALTUNGSKOSTENRECHNER</t>
  </si>
  <si>
    <t>Die Aufstellung der Kosten für den privaten Lebensunterhalt ist zur Berechnung des erforderlichen Mindestgewinnes oder Nettogehalts nötig, den Ihr Unternehmen mittelfristig ausschütten sollte (max. 1-3 Jahre nach Gründung)</t>
  </si>
  <si>
    <t>Bitte ausfüllen !</t>
  </si>
  <si>
    <t>überschreiben</t>
  </si>
  <si>
    <t>im Monat</t>
  </si>
  <si>
    <r>
      <t xml:space="preserve">1. Jahr </t>
    </r>
    <r>
      <rPr>
        <b/>
        <vertAlign val="superscript"/>
        <sz val="10"/>
        <rFont val="Arial"/>
        <family val="2"/>
      </rPr>
      <t>1</t>
    </r>
  </si>
  <si>
    <r>
      <t xml:space="preserve">2. Jahr </t>
    </r>
    <r>
      <rPr>
        <b/>
        <vertAlign val="superscript"/>
        <sz val="10"/>
        <rFont val="Arial"/>
        <family val="2"/>
      </rPr>
      <t>1</t>
    </r>
  </si>
  <si>
    <r>
      <t xml:space="preserve">3. Jahr </t>
    </r>
    <r>
      <rPr>
        <b/>
        <vertAlign val="superscript"/>
        <sz val="10"/>
        <rFont val="Arial"/>
        <family val="2"/>
      </rPr>
      <t>1</t>
    </r>
  </si>
  <si>
    <t>€</t>
  </si>
  <si>
    <t>Wohnkosten</t>
  </si>
  <si>
    <t>Mietkosten incl. Heizung</t>
  </si>
  <si>
    <t>Strom, Wasser, Gas</t>
  </si>
  <si>
    <t>Telefon und Sonstiges</t>
  </si>
  <si>
    <t>Soziale Absicherung</t>
  </si>
  <si>
    <t>Krankenversicherung</t>
  </si>
  <si>
    <t>Rentenversicherung/Altersvorsorge</t>
  </si>
  <si>
    <t>Freiwillige Arbeistlosenvers.</t>
  </si>
  <si>
    <t>Andere Versicherungen</t>
  </si>
  <si>
    <t>Sonstige Verpflichtungen</t>
  </si>
  <si>
    <t>Private Kredite</t>
  </si>
  <si>
    <t>Bausparverträge</t>
  </si>
  <si>
    <t>Sonstiges (z.B. Unterhalt)</t>
  </si>
  <si>
    <t>Mobilitätskosten</t>
  </si>
  <si>
    <t>Kfz-Steuer, Kfz-Versicherung</t>
  </si>
  <si>
    <t>Benzin, Reparatur,Pflege</t>
  </si>
  <si>
    <t>öffentliche Verkehrsmittel etc.</t>
  </si>
  <si>
    <t>Lebensunterhalt</t>
  </si>
  <si>
    <t>Lebensmittel, Kleidung, Freizeit</t>
  </si>
  <si>
    <t>Hausrat, Reparaturen</t>
  </si>
  <si>
    <t>Bildung/Unterhaltung</t>
  </si>
  <si>
    <t>Rücklagen (Urlaub, Krankheit etc.)</t>
  </si>
  <si>
    <t>sonstige variable Kosten</t>
  </si>
  <si>
    <t>Mindestgewinn vor Steuern</t>
  </si>
  <si>
    <t>1 Jährlich werden rd. 3% Erhöhung zum Vorjahr berücksichtigt ! (Ausgleich allgemeiner Kostensteigerungen)</t>
  </si>
  <si>
    <t>Kapitalbedarfs- und Finanzierungsrechner</t>
  </si>
  <si>
    <t>Die Übersicht "Kapital- und Finanzbedarf" dient der Ermittlung von Finanzierungskosten für den Start Ihres Vorhabens. Eingebrachte Sacheinlagen (Firmenwagen etc.) sollten ebenfalls aufgelistet werden, da sie Vermögenswerte Ihres Unternehmens darstellen. Der Kapital- und Finanzbedarf wird unterteilt in langfristige Investitionen, mittelfristige Kosten und Gründungskosten.</t>
  </si>
  <si>
    <t>Startinvestitionen (netto ohne Umsatzsteuer)</t>
  </si>
  <si>
    <t>Betrag in €</t>
  </si>
  <si>
    <t>Langfristige Investitionen</t>
  </si>
  <si>
    <t>Grundstück/Gebäude</t>
  </si>
  <si>
    <t>Kaufpreis/Übernahmepreis</t>
  </si>
  <si>
    <t>Bau- und Umbaumaßnahmen</t>
  </si>
  <si>
    <t>AfA Jahre</t>
  </si>
  <si>
    <t>EUR/
Jahr</t>
  </si>
  <si>
    <t>EUR/
Monat</t>
  </si>
  <si>
    <t>Maschinen/Geräte</t>
  </si>
  <si>
    <t>Einrichtung/Büroausstattung</t>
  </si>
  <si>
    <t>Firmenfahrzeug</t>
  </si>
  <si>
    <t>PC/Software</t>
  </si>
  <si>
    <t>Patent-/Lizenz-/Franchisegebühr/Markeneintragung</t>
  </si>
  <si>
    <t>Mittel-und kurzfristige Investitionen</t>
  </si>
  <si>
    <t xml:space="preserve">Summe AfA </t>
  </si>
  <si>
    <t>Material- und Warenlager</t>
  </si>
  <si>
    <t>Kosten für übernommenes Warenlager</t>
  </si>
  <si>
    <t>Rohstoffe, Hilfs- und Betriebsstoffe</t>
  </si>
  <si>
    <t>Geringfügige Wirtschaftsgüter Sammelposten</t>
  </si>
  <si>
    <r>
      <t>Summe Startinvestitionen</t>
    </r>
    <r>
      <rPr>
        <b/>
        <vertAlign val="superscript"/>
        <sz val="10"/>
        <color rgb="FFFF0000"/>
        <rFont val="Arial"/>
        <family val="2"/>
      </rPr>
      <t xml:space="preserve"> 1</t>
    </r>
  </si>
  <si>
    <t>Sonstiger Kapitalbedarf</t>
  </si>
  <si>
    <t>Gründungskosten</t>
  </si>
  <si>
    <t>Gewerbeanmeldung</t>
  </si>
  <si>
    <t>Anmeldung/Genehmigungen</t>
  </si>
  <si>
    <t>Eintrag ins Handelsregister</t>
  </si>
  <si>
    <t>Notar/Beratung/Rechtsanwalt/Steuerberater</t>
  </si>
  <si>
    <t>Kautionen/Stellplatzabgabe</t>
  </si>
  <si>
    <t>Aus- und Fortbildungskosten</t>
  </si>
  <si>
    <t>Markteinführungskosten, Homepage, Werbung</t>
  </si>
  <si>
    <t>Vorfinanzierung USt aus Startinvestitionen</t>
  </si>
  <si>
    <r>
      <t>Kosten für Anlaufphase/Betriebsmittelbedarf</t>
    </r>
    <r>
      <rPr>
        <b/>
        <vertAlign val="superscript"/>
        <sz val="10"/>
        <color rgb="FFFF0000"/>
        <rFont val="Arial"/>
        <family val="2"/>
      </rPr>
      <t>1</t>
    </r>
  </si>
  <si>
    <t>Summe sonstiger Kapitalbedarf</t>
  </si>
  <si>
    <t>Gesamtkapitalbedarf</t>
  </si>
  <si>
    <t>abzüglich vorhandenes Eigenkapital (Gründungskapital)</t>
  </si>
  <si>
    <t xml:space="preserve">Zinssatz: </t>
  </si>
  <si>
    <t>Kreditbedarf</t>
  </si>
  <si>
    <t>Zinsen/Mon.</t>
  </si>
  <si>
    <t xml:space="preserve">Laufzeit </t>
  </si>
  <si>
    <t>eingebrachte Sacheinlagen (oben enthalten !)</t>
  </si>
  <si>
    <t>tilg.freie Jahre</t>
  </si>
  <si>
    <t>vorhandene Barmittel/Bankguthaben/Gesellschaftskapital</t>
  </si>
  <si>
    <t>mon. Tilg.</t>
  </si>
  <si>
    <t>Erläuterungen</t>
  </si>
  <si>
    <t>1  Startinvestitionen werden in der Regel über Investitionskredite finanziert.</t>
  </si>
  <si>
    <t xml:space="preserve">2  Kosten sind vorzufinanzieren. Hier aus dem Liquiditätsplan den Betriebsmittelbedarf entnehmen. </t>
  </si>
  <si>
    <t xml:space="preserve">   Diese Kosten sollten über eine Betriebsmittellinie finanziert werden.</t>
  </si>
  <si>
    <t xml:space="preserve">   Alternativ anzusetzen: </t>
  </si>
  <si>
    <t xml:space="preserve">  Zur Deckung der laufenden Kosten des Betriebes eine Reserve </t>
  </si>
  <si>
    <t xml:space="preserve">  in Höhe von 3 monatlichen Betriebskosten einkalkulieren.</t>
  </si>
  <si>
    <r>
      <t xml:space="preserve">Sie haben diese </t>
    </r>
    <r>
      <rPr>
        <b/>
        <sz val="10"/>
        <color theme="4"/>
        <rFont val="Arial"/>
        <family val="2"/>
      </rPr>
      <t>Checkliste "ERSTGESPRÄCH"</t>
    </r>
    <r>
      <rPr>
        <b/>
        <sz val="10"/>
        <color rgb="FFC00000"/>
        <rFont val="Arial"/>
        <family val="2"/>
      </rPr>
      <t xml:space="preserve"> im wesentlichen bearbeitet oder schon mit uns besprochen, so finden Sie unter den "nützlichen Links" auch noch weitere detaillierte Fragen und Berechnungsmöglichkeiten rund um Ihre geplante Unternehmensgründung. Diese Berechnungen können Sie auch gerne vorab selber ausfüllen und schon vorab sehen, ob sich Ihre geplante Geschäftsidee auch wirtschaftlich für Sie lohnen wird. Selbstverständlich sind wir Ihnen bei der endgültigen Planung aber gerne behilflich, bzw. übernehmen die Arbeiten nach Ihren Vorgaben entsprechend. Diese Angaben sind dann erforderlich, wenn ein vollständiger Businessplan, z.B. zwecks Finanzierung Ihres Gründungsvorhabens erstellt werden muss. Sie sind aber auch optional für das Erstgespräch. Sie sparen uns hierdurch einige Zeit, die natürllich auch zu Kosteneinsparungen bei Ihnen führt.</t>
    </r>
  </si>
  <si>
    <t>Sie einbringen?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</si>
</sst>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00_);_(&quot;€&quot;* \(#,##0.00\);_(&quot;€&quot;* &quot;-&quot;??_);_(@_)"/>
    <numFmt numFmtId="165" formatCode="_(* #,##0.00_);_(* \(#,##0.00\);_(* &quot;-&quot;??_);_(@_)"/>
    <numFmt numFmtId="166" formatCode="#,##0\ &quot;€&quot;"/>
    <numFmt numFmtId="167" formatCode="_-* #,##0\ [$€-407]_-;\-* #,##0\ [$€-407]_-;_-* &quot;-&quot;??\ [$€-407]_-;_-@_-"/>
    <numFmt numFmtId="168" formatCode="0.0%"/>
    <numFmt numFmtId="169" formatCode="_-* #,##0.00\ [$€-407]_-;\-* #,##0.00\ [$€-407]_-;_-* &quot;-&quot;??\ [$€-407]_-;_-@_-"/>
    <numFmt numFmtId="170" formatCode="_-* #,##0\ _€_-;\-* #,##0\ _€_-;_-* &quot;-&quot;??\ _€_-;_-@_-"/>
  </numFmts>
  <fonts count="30" x14ac:knownFonts="1">
    <font>
      <sz val="11"/>
      <color theme="1"/>
      <name val="Calibri"/>
      <family val="2"/>
      <scheme val="minor"/>
    </font>
    <font>
      <sz val="8"/>
      <name val="Arial"/>
      <family val="2"/>
    </font>
    <font>
      <b/>
      <sz val="10"/>
      <name val="Arial"/>
      <family val="2"/>
    </font>
    <font>
      <b/>
      <sz val="16"/>
      <color rgb="FFFF0000"/>
      <name val="Arial"/>
      <family val="2"/>
    </font>
    <font>
      <b/>
      <sz val="10"/>
      <color rgb="FFFF0000"/>
      <name val="Arial"/>
      <family val="2"/>
    </font>
    <font>
      <sz val="11"/>
      <color theme="1"/>
      <name val="Arial"/>
      <family val="2"/>
    </font>
    <font>
      <sz val="10"/>
      <color theme="1"/>
      <name val="Arial"/>
      <family val="2"/>
    </font>
    <font>
      <b/>
      <sz val="11"/>
      <color theme="1"/>
      <name val="Arial"/>
      <family val="2"/>
    </font>
    <font>
      <u/>
      <sz val="10"/>
      <color theme="1"/>
      <name val="Arial"/>
      <family val="2"/>
    </font>
    <font>
      <sz val="10"/>
      <color rgb="FFFF0000"/>
      <name val="Arial"/>
      <family val="2"/>
    </font>
    <font>
      <b/>
      <sz val="10"/>
      <color theme="1"/>
      <name val="Arial"/>
      <family val="2"/>
    </font>
    <font>
      <b/>
      <sz val="12"/>
      <color rgb="FFFF0000"/>
      <name val="Arial"/>
      <family val="2"/>
    </font>
    <font>
      <sz val="8"/>
      <color theme="1"/>
      <name val="Arial"/>
      <family val="2"/>
    </font>
    <font>
      <b/>
      <sz val="10"/>
      <color rgb="FFC00000"/>
      <name val="Arial"/>
      <family val="2"/>
    </font>
    <font>
      <b/>
      <sz val="10"/>
      <color theme="4"/>
      <name val="Arial"/>
      <family val="2"/>
    </font>
    <font>
      <sz val="11"/>
      <color rgb="FFFF0000"/>
      <name val="Calibri"/>
      <family val="2"/>
      <scheme val="minor"/>
    </font>
    <font>
      <sz val="10"/>
      <name val="Arial"/>
      <family val="2"/>
    </font>
    <font>
      <sz val="14"/>
      <name val="Arial"/>
      <family val="2"/>
    </font>
    <font>
      <sz val="11"/>
      <name val="Arial"/>
      <family val="2"/>
    </font>
    <font>
      <sz val="11"/>
      <color rgb="FFFF0000"/>
      <name val="Arial"/>
      <family val="2"/>
    </font>
    <font>
      <sz val="11"/>
      <color theme="1"/>
      <name val="Calibri"/>
      <family val="2"/>
      <scheme val="minor"/>
    </font>
    <font>
      <b/>
      <sz val="12"/>
      <name val="Arial"/>
      <family val="2"/>
    </font>
    <font>
      <b/>
      <vertAlign val="superscript"/>
      <sz val="10"/>
      <name val="Arial"/>
      <family val="2"/>
    </font>
    <font>
      <b/>
      <sz val="14"/>
      <color rgb="FFFF0000"/>
      <name val="Arial"/>
      <family val="2"/>
    </font>
    <font>
      <sz val="18"/>
      <name val="Arial"/>
      <family val="2"/>
    </font>
    <font>
      <b/>
      <vertAlign val="superscript"/>
      <sz val="10"/>
      <color rgb="FFFF0000"/>
      <name val="Arial"/>
      <family val="2"/>
    </font>
    <font>
      <sz val="10"/>
      <color indexed="9"/>
      <name val="Arial"/>
      <family val="2"/>
    </font>
    <font>
      <b/>
      <sz val="18"/>
      <name val="Arial"/>
      <family val="2"/>
    </font>
    <font>
      <b/>
      <sz val="8"/>
      <color indexed="81"/>
      <name val="Tahoma"/>
      <family val="2"/>
    </font>
    <font>
      <sz val="8"/>
      <color indexed="81"/>
      <name val="Tahoma"/>
      <family val="2"/>
    </font>
  </fonts>
  <fills count="8">
    <fill>
      <patternFill patternType="none"/>
    </fill>
    <fill>
      <patternFill patternType="gray125"/>
    </fill>
    <fill>
      <patternFill patternType="solid">
        <fgColor rgb="FFF5F5F5"/>
        <bgColor indexed="64"/>
      </patternFill>
    </fill>
    <fill>
      <patternFill patternType="solid">
        <fgColor rgb="FFD5D5D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
      <patternFill patternType="solid">
        <fgColor rgb="FFFFFF00"/>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thick">
        <color indexed="64"/>
      </bottom>
      <diagonal/>
    </border>
    <border>
      <left/>
      <right style="medium">
        <color indexed="64"/>
      </right>
      <top style="medium">
        <color indexed="64"/>
      </top>
      <bottom/>
      <diagonal/>
    </border>
    <border>
      <left style="medium">
        <color indexed="64"/>
      </left>
      <right/>
      <top style="thick">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s>
  <cellStyleXfs count="5">
    <xf numFmtId="0" fontId="0" fillId="0" borderId="0"/>
    <xf numFmtId="165" fontId="20" fillId="0" borderId="0" applyFont="0" applyFill="0" applyBorder="0" applyAlignment="0" applyProtection="0"/>
    <xf numFmtId="9" fontId="20" fillId="0" borderId="0" applyFont="0" applyFill="0" applyBorder="0" applyAlignment="0" applyProtection="0"/>
    <xf numFmtId="0" fontId="16" fillId="0" borderId="0"/>
    <xf numFmtId="164" fontId="16" fillId="0" borderId="0" applyFont="0" applyFill="0" applyBorder="0" applyAlignment="0" applyProtection="0"/>
  </cellStyleXfs>
  <cellXfs count="262">
    <xf numFmtId="0" fontId="0" fillId="0" borderId="0" xfId="0"/>
    <xf numFmtId="0" fontId="1" fillId="0" borderId="0" xfId="0" applyFont="1" applyBorder="1" applyAlignment="1">
      <alignment vertical="center"/>
    </xf>
    <xf numFmtId="14" fontId="1" fillId="0" borderId="0" xfId="0" applyNumberFormat="1" applyFont="1" applyBorder="1" applyAlignment="1">
      <alignment vertical="center"/>
    </xf>
    <xf numFmtId="0" fontId="5" fillId="0" borderId="0" xfId="0" applyFont="1"/>
    <xf numFmtId="0" fontId="6" fillId="0" borderId="0" xfId="0" applyFont="1"/>
    <xf numFmtId="0" fontId="5" fillId="5" borderId="4" xfId="0" applyFont="1" applyFill="1" applyBorder="1"/>
    <xf numFmtId="0" fontId="6" fillId="5" borderId="5" xfId="0" applyFont="1" applyFill="1" applyBorder="1"/>
    <xf numFmtId="0" fontId="6" fillId="5" borderId="6" xfId="0" applyFont="1" applyFill="1" applyBorder="1"/>
    <xf numFmtId="0" fontId="6" fillId="5" borderId="4" xfId="0" applyFont="1" applyFill="1" applyBorder="1" applyAlignment="1">
      <alignment horizontal="center"/>
    </xf>
    <xf numFmtId="0" fontId="6" fillId="5" borderId="10" xfId="0" applyFont="1" applyFill="1" applyBorder="1" applyAlignment="1">
      <alignment horizontal="center"/>
    </xf>
    <xf numFmtId="0" fontId="6" fillId="5" borderId="4" xfId="0" applyFont="1" applyFill="1" applyBorder="1"/>
    <xf numFmtId="0" fontId="6" fillId="5" borderId="10" xfId="0" applyFont="1" applyFill="1" applyBorder="1"/>
    <xf numFmtId="0" fontId="6" fillId="5" borderId="7" xfId="0" applyFont="1" applyFill="1" applyBorder="1"/>
    <xf numFmtId="0" fontId="6" fillId="5" borderId="11" xfId="0" applyFont="1" applyFill="1" applyBorder="1"/>
    <xf numFmtId="0" fontId="6" fillId="5" borderId="12" xfId="0" applyFont="1" applyFill="1" applyBorder="1"/>
    <xf numFmtId="0" fontId="6" fillId="0" borderId="4" xfId="0" applyFont="1" applyBorder="1"/>
    <xf numFmtId="0" fontId="6" fillId="0" borderId="10" xfId="0" applyFont="1" applyBorder="1"/>
    <xf numFmtId="0" fontId="6" fillId="0" borderId="11" xfId="0" applyFont="1" applyBorder="1"/>
    <xf numFmtId="0" fontId="6" fillId="0" borderId="12" xfId="0" applyFont="1" applyBorder="1"/>
    <xf numFmtId="0" fontId="9" fillId="5" borderId="6" xfId="0" applyFont="1" applyFill="1" applyBorder="1"/>
    <xf numFmtId="0" fontId="8" fillId="5" borderId="4" xfId="0" applyFont="1" applyFill="1" applyBorder="1" applyAlignment="1">
      <alignment horizontal="center"/>
    </xf>
    <xf numFmtId="0" fontId="8" fillId="5" borderId="10" xfId="0" applyFont="1" applyFill="1" applyBorder="1" applyAlignment="1">
      <alignment horizontal="center"/>
    </xf>
    <xf numFmtId="0" fontId="6" fillId="0" borderId="0" xfId="0" applyFont="1" applyBorder="1"/>
    <xf numFmtId="0" fontId="6" fillId="0" borderId="5" xfId="0" applyFont="1" applyBorder="1" applyAlignment="1">
      <alignment horizontal="center"/>
    </xf>
    <xf numFmtId="0" fontId="6" fillId="0" borderId="13" xfId="0" applyFont="1" applyBorder="1" applyAlignment="1">
      <alignment horizontal="center"/>
    </xf>
    <xf numFmtId="0" fontId="6" fillId="0" borderId="9" xfId="0" applyFont="1" applyBorder="1" applyAlignment="1">
      <alignment horizontal="center"/>
    </xf>
    <xf numFmtId="0" fontId="6" fillId="0" borderId="6" xfId="0" applyFont="1" applyBorder="1" applyAlignment="1">
      <alignment horizontal="center"/>
    </xf>
    <xf numFmtId="0" fontId="6" fillId="0" borderId="0" xfId="0" applyFont="1" applyBorder="1" applyAlignment="1">
      <alignment horizontal="center"/>
    </xf>
    <xf numFmtId="0" fontId="6" fillId="0" borderId="10" xfId="0" applyFont="1" applyBorder="1" applyAlignment="1">
      <alignment horizontal="center"/>
    </xf>
    <xf numFmtId="0" fontId="6" fillId="0" borderId="7" xfId="0" applyFont="1" applyBorder="1" applyAlignment="1">
      <alignment horizontal="center"/>
    </xf>
    <xf numFmtId="0" fontId="6" fillId="0" borderId="14" xfId="0" applyFont="1" applyBorder="1" applyAlignment="1">
      <alignment horizontal="center"/>
    </xf>
    <xf numFmtId="0" fontId="6" fillId="0" borderId="12" xfId="0" applyFont="1" applyBorder="1" applyAlignment="1">
      <alignment horizontal="center"/>
    </xf>
    <xf numFmtId="0" fontId="5" fillId="0" borderId="5" xfId="0" applyFont="1" applyBorder="1" applyAlignment="1">
      <alignment horizontal="center"/>
    </xf>
    <xf numFmtId="0" fontId="6" fillId="5" borderId="5" xfId="0" applyFont="1" applyFill="1" applyBorder="1" applyAlignment="1">
      <alignment horizontal="center"/>
    </xf>
    <xf numFmtId="0" fontId="6" fillId="5" borderId="6" xfId="0" applyFont="1" applyFill="1" applyBorder="1" applyAlignment="1">
      <alignment horizontal="center"/>
    </xf>
    <xf numFmtId="0" fontId="6" fillId="5" borderId="7" xfId="0" applyFont="1" applyFill="1" applyBorder="1" applyAlignment="1">
      <alignment horizontal="center"/>
    </xf>
    <xf numFmtId="0" fontId="5" fillId="0" borderId="6" xfId="0" applyFont="1" applyBorder="1" applyAlignment="1">
      <alignment horizontal="center"/>
    </xf>
    <xf numFmtId="0" fontId="6" fillId="0" borderId="0" xfId="0" applyFont="1" applyFill="1" applyBorder="1"/>
    <xf numFmtId="0" fontId="10" fillId="5" borderId="8" xfId="0" applyFont="1" applyFill="1" applyBorder="1"/>
    <xf numFmtId="0" fontId="10" fillId="5" borderId="11" xfId="0" applyFont="1" applyFill="1" applyBorder="1"/>
    <xf numFmtId="0" fontId="10" fillId="5" borderId="4" xfId="0" applyFont="1" applyFill="1" applyBorder="1"/>
    <xf numFmtId="0" fontId="6" fillId="0" borderId="13" xfId="0" applyFont="1" applyBorder="1" applyAlignment="1"/>
    <xf numFmtId="0" fontId="6" fillId="0" borderId="9" xfId="0" applyFont="1" applyBorder="1" applyAlignment="1"/>
    <xf numFmtId="0" fontId="12" fillId="0" borderId="13" xfId="0" applyFont="1" applyBorder="1" applyAlignment="1"/>
    <xf numFmtId="0" fontId="12" fillId="0" borderId="9" xfId="0" applyFont="1" applyBorder="1" applyAlignment="1"/>
    <xf numFmtId="0" fontId="0" fillId="0" borderId="0" xfId="0" applyAlignment="1">
      <alignment vertical="center"/>
    </xf>
    <xf numFmtId="0" fontId="2" fillId="6" borderId="8" xfId="0" applyFont="1" applyFill="1" applyBorder="1" applyAlignment="1">
      <alignment horizontal="left" vertical="center" indent="1"/>
    </xf>
    <xf numFmtId="0" fontId="0" fillId="6" borderId="13" xfId="0" applyFill="1" applyBorder="1" applyAlignment="1">
      <alignment horizontal="left" vertical="center" indent="1"/>
    </xf>
    <xf numFmtId="0" fontId="0" fillId="6" borderId="9" xfId="0" applyFill="1" applyBorder="1" applyAlignment="1">
      <alignment horizontal="left" vertical="center" indent="1"/>
    </xf>
    <xf numFmtId="0" fontId="0" fillId="0" borderId="0" xfId="0" applyBorder="1" applyAlignment="1">
      <alignment vertical="center"/>
    </xf>
    <xf numFmtId="0" fontId="2" fillId="6" borderId="11" xfId="0" applyFont="1" applyFill="1" applyBorder="1" applyAlignment="1">
      <alignment horizontal="left" vertical="center" indent="1"/>
    </xf>
    <xf numFmtId="0" fontId="0" fillId="6" borderId="14" xfId="0" applyFill="1" applyBorder="1" applyAlignment="1">
      <alignment horizontal="left" vertical="center" indent="1"/>
    </xf>
    <xf numFmtId="0" fontId="0" fillId="6" borderId="12" xfId="0" applyFill="1" applyBorder="1" applyAlignment="1">
      <alignment horizontal="left" vertical="center" indent="1"/>
    </xf>
    <xf numFmtId="0" fontId="0" fillId="0" borderId="2" xfId="0" applyBorder="1" applyAlignment="1">
      <alignment horizontal="left" vertical="center" wrapText="1" indent="1"/>
    </xf>
    <xf numFmtId="0" fontId="17" fillId="0" borderId="13" xfId="0" applyFont="1" applyBorder="1" applyAlignment="1">
      <alignment horizontal="center" vertical="center"/>
    </xf>
    <xf numFmtId="0" fontId="0" fillId="0" borderId="13" xfId="0" applyBorder="1" applyAlignment="1">
      <alignment horizontal="center" vertical="top" wrapText="1"/>
    </xf>
    <xf numFmtId="0" fontId="0" fillId="0" borderId="0" xfId="0" applyBorder="1"/>
    <xf numFmtId="0" fontId="16" fillId="0" borderId="0" xfId="0" applyFont="1"/>
    <xf numFmtId="0" fontId="0" fillId="0" borderId="0" xfId="0" applyBorder="1" applyAlignment="1">
      <alignment horizontal="left" vertical="center" wrapText="1"/>
    </xf>
    <xf numFmtId="0" fontId="0" fillId="0" borderId="0" xfId="0" applyBorder="1" applyAlignment="1"/>
    <xf numFmtId="4" fontId="5" fillId="0" borderId="0" xfId="0" applyNumberFormat="1" applyFont="1"/>
    <xf numFmtId="0" fontId="11" fillId="0" borderId="0" xfId="0" applyFont="1" applyFill="1" applyBorder="1" applyAlignment="1">
      <alignment horizontal="center" vertical="center" wrapText="1"/>
    </xf>
    <xf numFmtId="0" fontId="5" fillId="5" borderId="8" xfId="0" applyFont="1" applyFill="1" applyBorder="1"/>
    <xf numFmtId="0" fontId="5" fillId="5" borderId="13" xfId="0" applyFont="1" applyFill="1" applyBorder="1"/>
    <xf numFmtId="4" fontId="9" fillId="5" borderId="13" xfId="0" applyNumberFormat="1" applyFont="1" applyFill="1" applyBorder="1" applyAlignment="1">
      <alignment horizontal="center"/>
    </xf>
    <xf numFmtId="4" fontId="5" fillId="5" borderId="13" xfId="0" applyNumberFormat="1" applyFont="1" applyFill="1" applyBorder="1"/>
    <xf numFmtId="4" fontId="5" fillId="5" borderId="9" xfId="0" applyNumberFormat="1" applyFont="1" applyFill="1" applyBorder="1"/>
    <xf numFmtId="0" fontId="21" fillId="5" borderId="4" xfId="3" applyFont="1" applyFill="1" applyBorder="1"/>
    <xf numFmtId="0" fontId="16" fillId="5" borderId="0" xfId="3" applyFont="1" applyFill="1" applyBorder="1"/>
    <xf numFmtId="4" fontId="16" fillId="5" borderId="0" xfId="3" applyNumberFormat="1" applyFont="1" applyFill="1" applyBorder="1"/>
    <xf numFmtId="4" fontId="5" fillId="5" borderId="0" xfId="0" applyNumberFormat="1" applyFont="1" applyFill="1" applyBorder="1"/>
    <xf numFmtId="9" fontId="16" fillId="5" borderId="0" xfId="2" applyFont="1" applyFill="1" applyBorder="1" applyAlignment="1">
      <alignment horizontal="center"/>
    </xf>
    <xf numFmtId="9" fontId="5" fillId="5" borderId="0" xfId="2" applyFont="1" applyFill="1" applyBorder="1" applyAlignment="1">
      <alignment horizontal="center"/>
    </xf>
    <xf numFmtId="9" fontId="16" fillId="5" borderId="10" xfId="2" applyFont="1" applyFill="1" applyBorder="1" applyAlignment="1">
      <alignment horizontal="center"/>
    </xf>
    <xf numFmtId="4" fontId="9" fillId="5" borderId="0" xfId="3" applyNumberFormat="1" applyFont="1" applyFill="1" applyBorder="1" applyAlignment="1">
      <alignment horizontal="center"/>
    </xf>
    <xf numFmtId="0" fontId="16" fillId="5" borderId="4" xfId="3" applyFont="1" applyFill="1" applyBorder="1"/>
    <xf numFmtId="4" fontId="2" fillId="5" borderId="0" xfId="3" applyNumberFormat="1" applyFont="1" applyFill="1" applyBorder="1" applyAlignment="1">
      <alignment horizontal="center"/>
    </xf>
    <xf numFmtId="4" fontId="16" fillId="5" borderId="0" xfId="3" applyNumberFormat="1" applyFont="1" applyFill="1" applyBorder="1" applyAlignment="1">
      <alignment horizontal="center"/>
    </xf>
    <xf numFmtId="4" fontId="2" fillId="5" borderId="0" xfId="3" applyNumberFormat="1" applyFont="1" applyFill="1" applyBorder="1" applyAlignment="1" applyProtection="1">
      <alignment horizontal="center"/>
      <protection hidden="1"/>
    </xf>
    <xf numFmtId="4" fontId="2" fillId="5" borderId="10" xfId="3" applyNumberFormat="1" applyFont="1" applyFill="1" applyBorder="1" applyAlignment="1" applyProtection="1">
      <alignment horizontal="center"/>
      <protection hidden="1"/>
    </xf>
    <xf numFmtId="0" fontId="16" fillId="5" borderId="11" xfId="3" applyFont="1" applyFill="1" applyBorder="1"/>
    <xf numFmtId="0" fontId="16" fillId="5" borderId="14" xfId="3" applyFont="1" applyFill="1" applyBorder="1"/>
    <xf numFmtId="4" fontId="2" fillId="5" borderId="14" xfId="3" applyNumberFormat="1" applyFont="1" applyFill="1" applyBorder="1" applyAlignment="1">
      <alignment horizontal="center"/>
    </xf>
    <xf numFmtId="4" fontId="16" fillId="5" borderId="14" xfId="3" applyNumberFormat="1" applyFont="1" applyFill="1" applyBorder="1" applyAlignment="1">
      <alignment horizontal="center"/>
    </xf>
    <xf numFmtId="4" fontId="5" fillId="5" borderId="14" xfId="0" applyNumberFormat="1" applyFont="1" applyFill="1" applyBorder="1"/>
    <xf numFmtId="4" fontId="2" fillId="5" borderId="12" xfId="3" applyNumberFormat="1" applyFont="1" applyFill="1" applyBorder="1" applyAlignment="1">
      <alignment horizontal="center"/>
    </xf>
    <xf numFmtId="0" fontId="2" fillId="5" borderId="4" xfId="3" applyFont="1" applyFill="1" applyBorder="1"/>
    <xf numFmtId="0" fontId="16" fillId="0" borderId="0" xfId="3" applyFont="1" applyBorder="1"/>
    <xf numFmtId="4" fontId="2" fillId="0" borderId="0" xfId="3" applyNumberFormat="1" applyFont="1" applyBorder="1"/>
    <xf numFmtId="4" fontId="16" fillId="0" borderId="0" xfId="3" applyNumberFormat="1" applyFont="1" applyBorder="1"/>
    <xf numFmtId="4" fontId="2" fillId="0" borderId="0" xfId="3" applyNumberFormat="1" applyFont="1" applyBorder="1" applyProtection="1">
      <protection hidden="1"/>
    </xf>
    <xf numFmtId="4" fontId="5" fillId="0" borderId="0" xfId="0" applyNumberFormat="1" applyFont="1" applyBorder="1"/>
    <xf numFmtId="4" fontId="2" fillId="0" borderId="10" xfId="3" applyNumberFormat="1" applyFont="1" applyBorder="1" applyProtection="1">
      <protection hidden="1"/>
    </xf>
    <xf numFmtId="4" fontId="16" fillId="7" borderId="0" xfId="4" applyNumberFormat="1" applyFont="1" applyFill="1" applyBorder="1" applyProtection="1">
      <protection locked="0"/>
    </xf>
    <xf numFmtId="4" fontId="16" fillId="4" borderId="0" xfId="4" applyNumberFormat="1" applyFont="1" applyFill="1" applyBorder="1" applyProtection="1">
      <protection hidden="1"/>
    </xf>
    <xf numFmtId="4" fontId="16" fillId="0" borderId="0" xfId="4" applyNumberFormat="1" applyFont="1" applyBorder="1" applyProtection="1">
      <protection locked="0"/>
    </xf>
    <xf numFmtId="4" fontId="16" fillId="0" borderId="0" xfId="4" applyNumberFormat="1" applyFont="1" applyBorder="1" applyProtection="1">
      <protection hidden="1"/>
    </xf>
    <xf numFmtId="4" fontId="16" fillId="0" borderId="10" xfId="4" applyNumberFormat="1" applyFont="1" applyBorder="1" applyProtection="1">
      <protection hidden="1"/>
    </xf>
    <xf numFmtId="4" fontId="16" fillId="7" borderId="14" xfId="4" applyNumberFormat="1" applyFont="1" applyFill="1" applyBorder="1" applyProtection="1">
      <protection locked="0"/>
    </xf>
    <xf numFmtId="4" fontId="16" fillId="0" borderId="14" xfId="3" applyNumberFormat="1" applyFont="1" applyBorder="1"/>
    <xf numFmtId="4" fontId="16" fillId="4" borderId="14" xfId="4" applyNumberFormat="1" applyFont="1" applyFill="1" applyBorder="1" applyProtection="1">
      <protection hidden="1"/>
    </xf>
    <xf numFmtId="0" fontId="5" fillId="0" borderId="0" xfId="0" applyFont="1" applyBorder="1"/>
    <xf numFmtId="4" fontId="16" fillId="4" borderId="15" xfId="4" applyNumberFormat="1" applyFont="1" applyFill="1" applyBorder="1" applyProtection="1">
      <protection hidden="1"/>
    </xf>
    <xf numFmtId="4" fontId="5" fillId="0" borderId="15" xfId="0" applyNumberFormat="1" applyFont="1" applyBorder="1"/>
    <xf numFmtId="0" fontId="5" fillId="5" borderId="11" xfId="0" applyFont="1" applyFill="1" applyBorder="1"/>
    <xf numFmtId="0" fontId="5" fillId="0" borderId="14" xfId="0" applyFont="1" applyBorder="1"/>
    <xf numFmtId="4" fontId="5" fillId="0" borderId="14" xfId="0" applyNumberFormat="1" applyFont="1" applyBorder="1"/>
    <xf numFmtId="4" fontId="5" fillId="0" borderId="12" xfId="0" applyNumberFormat="1" applyFont="1" applyBorder="1"/>
    <xf numFmtId="0" fontId="16" fillId="0" borderId="0" xfId="0" applyFont="1" applyProtection="1">
      <protection hidden="1"/>
    </xf>
    <xf numFmtId="0" fontId="11" fillId="0" borderId="0" xfId="0" applyFont="1" applyFill="1" applyBorder="1" applyAlignment="1">
      <alignment vertical="center" wrapText="1"/>
    </xf>
    <xf numFmtId="0" fontId="2" fillId="0" borderId="0" xfId="0" applyFont="1" applyFill="1" applyBorder="1" applyAlignment="1">
      <alignment vertical="center" wrapText="1"/>
    </xf>
    <xf numFmtId="0" fontId="5" fillId="0" borderId="0" xfId="0" applyFont="1" applyProtection="1">
      <protection hidden="1"/>
    </xf>
    <xf numFmtId="0" fontId="5" fillId="0" borderId="0" xfId="0" applyFont="1" applyAlignment="1" applyProtection="1">
      <alignment horizontal="right"/>
      <protection hidden="1"/>
    </xf>
    <xf numFmtId="0" fontId="24" fillId="0" borderId="0" xfId="0" applyFont="1" applyProtection="1">
      <protection hidden="1"/>
    </xf>
    <xf numFmtId="0" fontId="4" fillId="4" borderId="16" xfId="0" applyFont="1" applyFill="1" applyBorder="1" applyAlignment="1" applyProtection="1">
      <alignment horizontal="left"/>
      <protection hidden="1"/>
    </xf>
    <xf numFmtId="0" fontId="4" fillId="4" borderId="17" xfId="0" applyFont="1" applyFill="1" applyBorder="1" applyAlignment="1" applyProtection="1">
      <alignment horizontal="center"/>
      <protection hidden="1"/>
    </xf>
    <xf numFmtId="0" fontId="6" fillId="0" borderId="0" xfId="0" applyFont="1" applyFill="1" applyProtection="1">
      <protection hidden="1"/>
    </xf>
    <xf numFmtId="0" fontId="6" fillId="0" borderId="0" xfId="0" applyFont="1" applyFill="1" applyAlignment="1" applyProtection="1">
      <alignment horizontal="right"/>
      <protection hidden="1"/>
    </xf>
    <xf numFmtId="0" fontId="17" fillId="0" borderId="0" xfId="0" applyFont="1" applyProtection="1">
      <protection hidden="1"/>
    </xf>
    <xf numFmtId="0" fontId="4" fillId="5" borderId="18" xfId="0" applyFont="1" applyFill="1" applyBorder="1" applyAlignment="1" applyProtection="1">
      <alignment horizontal="left"/>
      <protection locked="0"/>
    </xf>
    <xf numFmtId="0" fontId="16" fillId="0" borderId="0" xfId="0" applyFont="1" applyFill="1" applyProtection="1">
      <protection hidden="1"/>
    </xf>
    <xf numFmtId="0" fontId="16" fillId="0" borderId="0" xfId="0" applyFont="1" applyAlignment="1" applyProtection="1">
      <alignment horizontal="right"/>
      <protection hidden="1"/>
    </xf>
    <xf numFmtId="0" fontId="16" fillId="0" borderId="20" xfId="0" applyFont="1" applyBorder="1" applyAlignment="1" applyProtection="1">
      <alignment horizontal="left" indent="1"/>
      <protection locked="0"/>
    </xf>
    <xf numFmtId="166" fontId="16" fillId="7" borderId="21" xfId="0" applyNumberFormat="1" applyFont="1" applyFill="1" applyBorder="1" applyProtection="1">
      <protection locked="0"/>
    </xf>
    <xf numFmtId="166" fontId="16" fillId="7" borderId="22" xfId="0" applyNumberFormat="1" applyFont="1" applyFill="1" applyBorder="1" applyProtection="1">
      <protection locked="0"/>
    </xf>
    <xf numFmtId="0" fontId="16" fillId="0" borderId="23" xfId="0" applyFont="1" applyBorder="1" applyAlignment="1" applyProtection="1">
      <alignment horizontal="left" indent="1"/>
      <protection locked="0"/>
    </xf>
    <xf numFmtId="0" fontId="2" fillId="5" borderId="24" xfId="0" applyFont="1" applyFill="1" applyBorder="1" applyAlignment="1" applyProtection="1">
      <alignment horizontal="right" wrapText="1" indent="1"/>
      <protection hidden="1"/>
    </xf>
    <xf numFmtId="0" fontId="2" fillId="5" borderId="25" xfId="0" applyFont="1" applyFill="1" applyBorder="1" applyAlignment="1" applyProtection="1">
      <alignment horizontal="right" vertical="center" wrapText="1" indent="1"/>
      <protection hidden="1"/>
    </xf>
    <xf numFmtId="0" fontId="2" fillId="5" borderId="26" xfId="0" applyFont="1" applyFill="1" applyBorder="1" applyAlignment="1" applyProtection="1">
      <alignment horizontal="right" vertical="center" wrapText="1" indent="1"/>
      <protection hidden="1"/>
    </xf>
    <xf numFmtId="166" fontId="16" fillId="5" borderId="0" xfId="0" applyNumberFormat="1" applyFont="1" applyFill="1" applyBorder="1" applyProtection="1">
      <protection hidden="1"/>
    </xf>
    <xf numFmtId="166" fontId="16" fillId="5" borderId="28" xfId="0" applyNumberFormat="1" applyFont="1" applyFill="1" applyBorder="1" applyAlignment="1" applyProtection="1">
      <alignment horizontal="right"/>
      <protection hidden="1"/>
    </xf>
    <xf numFmtId="166" fontId="16" fillId="5" borderId="14" xfId="0" applyNumberFormat="1" applyFont="1" applyFill="1" applyBorder="1" applyProtection="1">
      <protection hidden="1"/>
    </xf>
    <xf numFmtId="166" fontId="16" fillId="5" borderId="29" xfId="0" applyNumberFormat="1" applyFont="1" applyFill="1" applyBorder="1" applyAlignment="1" applyProtection="1">
      <alignment horizontal="right"/>
      <protection hidden="1"/>
    </xf>
    <xf numFmtId="0" fontId="4" fillId="5" borderId="23" xfId="0" applyFont="1" applyFill="1" applyBorder="1" applyAlignment="1" applyProtection="1">
      <protection locked="0"/>
    </xf>
    <xf numFmtId="0" fontId="2" fillId="5" borderId="30" xfId="0" applyFont="1" applyFill="1" applyBorder="1" applyProtection="1">
      <protection hidden="1"/>
    </xf>
    <xf numFmtId="166" fontId="2" fillId="5" borderId="15" xfId="0" applyNumberFormat="1" applyFont="1" applyFill="1" applyBorder="1" applyAlignment="1" applyProtection="1">
      <alignment horizontal="right"/>
      <protection hidden="1"/>
    </xf>
    <xf numFmtId="166" fontId="2" fillId="5" borderId="31" xfId="0" applyNumberFormat="1" applyFont="1" applyFill="1" applyBorder="1" applyAlignment="1" applyProtection="1">
      <alignment horizontal="right"/>
      <protection hidden="1"/>
    </xf>
    <xf numFmtId="0" fontId="16" fillId="0" borderId="0" xfId="0" applyFont="1" applyFill="1" applyBorder="1" applyProtection="1">
      <protection hidden="1"/>
    </xf>
    <xf numFmtId="0" fontId="16" fillId="0" borderId="0" xfId="0" applyFont="1" applyFill="1" applyBorder="1" applyAlignment="1" applyProtection="1">
      <alignment horizontal="right"/>
      <protection hidden="1"/>
    </xf>
    <xf numFmtId="0" fontId="4" fillId="5" borderId="32" xfId="0" applyFont="1" applyFill="1" applyBorder="1" applyAlignment="1" applyProtection="1">
      <alignment horizontal="left"/>
      <protection hidden="1"/>
    </xf>
    <xf numFmtId="166" fontId="2" fillId="5" borderId="33" xfId="0" applyNumberFormat="1" applyFont="1" applyFill="1" applyBorder="1" applyProtection="1">
      <protection hidden="1"/>
    </xf>
    <xf numFmtId="0" fontId="26" fillId="0" borderId="0" xfId="0" applyFont="1" applyFill="1" applyBorder="1" applyAlignment="1" applyProtection="1">
      <alignment horizontal="left" indent="1"/>
      <protection hidden="1"/>
    </xf>
    <xf numFmtId="166" fontId="26" fillId="0" borderId="0" xfId="0" applyNumberFormat="1" applyFont="1" applyFill="1" applyBorder="1" applyProtection="1">
      <protection hidden="1"/>
    </xf>
    <xf numFmtId="0" fontId="24" fillId="0" borderId="0" xfId="0" applyFont="1" applyFill="1" applyBorder="1" applyProtection="1">
      <protection hidden="1"/>
    </xf>
    <xf numFmtId="0" fontId="4" fillId="4" borderId="24" xfId="0" applyFont="1" applyFill="1" applyBorder="1" applyAlignment="1" applyProtection="1">
      <protection hidden="1"/>
    </xf>
    <xf numFmtId="0" fontId="4" fillId="4" borderId="26" xfId="0" applyFont="1" applyFill="1" applyBorder="1" applyAlignment="1" applyProtection="1">
      <alignment horizontal="center"/>
      <protection hidden="1"/>
    </xf>
    <xf numFmtId="0" fontId="4" fillId="5" borderId="20" xfId="0" applyFont="1" applyFill="1" applyBorder="1" applyAlignment="1" applyProtection="1">
      <protection locked="0"/>
    </xf>
    <xf numFmtId="166" fontId="16" fillId="5" borderId="21" xfId="0" applyNumberFormat="1" applyFont="1" applyFill="1" applyBorder="1" applyProtection="1">
      <protection locked="0"/>
    </xf>
    <xf numFmtId="0" fontId="9" fillId="0" borderId="0" xfId="0" applyFont="1" applyProtection="1">
      <protection hidden="1"/>
    </xf>
    <xf numFmtId="0" fontId="4" fillId="5" borderId="32" xfId="0" applyFont="1" applyFill="1" applyBorder="1" applyAlignment="1" applyProtection="1">
      <protection hidden="1"/>
    </xf>
    <xf numFmtId="0" fontId="4" fillId="5" borderId="24" xfId="0" applyFont="1" applyFill="1" applyBorder="1" applyAlignment="1" applyProtection="1">
      <protection hidden="1"/>
    </xf>
    <xf numFmtId="167" fontId="2" fillId="5" borderId="34" xfId="0" applyNumberFormat="1" applyFont="1" applyFill="1" applyBorder="1" applyAlignment="1" applyProtection="1">
      <alignment horizontal="right"/>
      <protection hidden="1"/>
    </xf>
    <xf numFmtId="0" fontId="2" fillId="0" borderId="27" xfId="0" applyFont="1" applyBorder="1" applyAlignment="1" applyProtection="1">
      <alignment horizontal="left" indent="1"/>
      <protection hidden="1"/>
    </xf>
    <xf numFmtId="0" fontId="16" fillId="0" borderId="36" xfId="0" applyFont="1" applyFill="1" applyBorder="1" applyProtection="1">
      <protection hidden="1"/>
    </xf>
    <xf numFmtId="0" fontId="16" fillId="0" borderId="37" xfId="0" applyFont="1" applyFill="1" applyBorder="1" applyProtection="1">
      <protection hidden="1"/>
    </xf>
    <xf numFmtId="168" fontId="2" fillId="7" borderId="17" xfId="0" applyNumberFormat="1" applyFont="1" applyFill="1" applyBorder="1" applyAlignment="1" applyProtection="1">
      <alignment horizontal="right"/>
      <protection hidden="1"/>
    </xf>
    <xf numFmtId="166" fontId="10" fillId="5" borderId="34" xfId="0" applyNumberFormat="1" applyFont="1" applyFill="1" applyBorder="1" applyProtection="1">
      <protection hidden="1"/>
    </xf>
    <xf numFmtId="0" fontId="2" fillId="0" borderId="0" xfId="0" applyFont="1" applyProtection="1">
      <protection hidden="1"/>
    </xf>
    <xf numFmtId="0" fontId="16" fillId="0" borderId="27" xfId="0" applyFont="1" applyFill="1" applyBorder="1" applyProtection="1">
      <protection hidden="1"/>
    </xf>
    <xf numFmtId="169" fontId="2" fillId="7" borderId="28" xfId="1" applyNumberFormat="1" applyFont="1" applyFill="1" applyBorder="1" applyAlignment="1" applyProtection="1">
      <alignment horizontal="right"/>
      <protection hidden="1"/>
    </xf>
    <xf numFmtId="0" fontId="27" fillId="0" borderId="0" xfId="0" applyFont="1" applyProtection="1">
      <protection hidden="1"/>
    </xf>
    <xf numFmtId="0" fontId="10" fillId="0" borderId="0" xfId="0" applyFont="1" applyFill="1" applyBorder="1" applyAlignment="1" applyProtection="1">
      <alignment horizontal="left" indent="1"/>
      <protection hidden="1"/>
    </xf>
    <xf numFmtId="166" fontId="10" fillId="0" borderId="0" xfId="0" applyNumberFormat="1" applyFont="1" applyFill="1" applyBorder="1" applyProtection="1">
      <protection hidden="1"/>
    </xf>
    <xf numFmtId="0" fontId="2" fillId="0" borderId="0" xfId="0" applyFont="1" applyFill="1" applyProtection="1">
      <protection hidden="1"/>
    </xf>
    <xf numFmtId="170" fontId="2" fillId="7" borderId="28" xfId="1" applyNumberFormat="1" applyFont="1" applyFill="1" applyBorder="1" applyAlignment="1" applyProtection="1">
      <alignment horizontal="right"/>
      <protection hidden="1"/>
    </xf>
    <xf numFmtId="166" fontId="10" fillId="7" borderId="34" xfId="0" applyNumberFormat="1" applyFont="1" applyFill="1" applyBorder="1" applyProtection="1">
      <protection hidden="1"/>
    </xf>
    <xf numFmtId="0" fontId="16" fillId="0" borderId="30" xfId="0" applyFont="1" applyFill="1" applyBorder="1" applyProtection="1">
      <protection hidden="1"/>
    </xf>
    <xf numFmtId="0" fontId="16" fillId="0" borderId="15" xfId="0" applyFont="1" applyFill="1" applyBorder="1" applyProtection="1">
      <protection hidden="1"/>
    </xf>
    <xf numFmtId="169" fontId="2" fillId="7" borderId="31" xfId="1" applyNumberFormat="1" applyFont="1" applyFill="1" applyBorder="1" applyAlignment="1" applyProtection="1">
      <alignment horizontal="right"/>
      <protection hidden="1"/>
    </xf>
    <xf numFmtId="0" fontId="2" fillId="0" borderId="0" xfId="0" applyFont="1" applyFill="1" applyBorder="1" applyProtection="1">
      <protection hidden="1"/>
    </xf>
    <xf numFmtId="169" fontId="2" fillId="0" borderId="0" xfId="1" applyNumberFormat="1" applyFont="1" applyFill="1" applyBorder="1" applyAlignment="1" applyProtection="1">
      <alignment horizontal="right"/>
      <protection hidden="1"/>
    </xf>
    <xf numFmtId="0" fontId="6" fillId="0" borderId="0" xfId="0" applyFont="1" applyProtection="1">
      <protection hidden="1"/>
    </xf>
    <xf numFmtId="0" fontId="6" fillId="0" borderId="0" xfId="0" applyFont="1" applyAlignment="1" applyProtection="1">
      <alignment horizontal="right"/>
      <protection hidden="1"/>
    </xf>
    <xf numFmtId="0" fontId="16" fillId="0" borderId="0" xfId="0" applyFont="1" applyAlignment="1" applyProtection="1">
      <alignment horizontal="left"/>
      <protection hidden="1"/>
    </xf>
    <xf numFmtId="0" fontId="16" fillId="0" borderId="0" xfId="0" applyFont="1" applyFill="1" applyBorder="1"/>
    <xf numFmtId="0" fontId="2" fillId="0" borderId="0" xfId="0" applyFont="1" applyAlignment="1" applyProtection="1">
      <alignment horizontal="right"/>
      <protection hidden="1"/>
    </xf>
    <xf numFmtId="0" fontId="5" fillId="0" borderId="0" xfId="0" applyFont="1" applyAlignment="1" applyProtection="1">
      <alignment horizontal="center"/>
      <protection hidden="1"/>
    </xf>
    <xf numFmtId="4" fontId="5" fillId="0" borderId="0" xfId="0" applyNumberFormat="1" applyFont="1" applyBorder="1" applyProtection="1">
      <protection hidden="1"/>
    </xf>
    <xf numFmtId="4" fontId="5" fillId="0" borderId="14" xfId="0" applyNumberFormat="1" applyFont="1" applyBorder="1" applyProtection="1">
      <protection hidden="1"/>
    </xf>
    <xf numFmtId="4" fontId="16" fillId="0" borderId="0" xfId="3" applyNumberFormat="1" applyFont="1" applyBorder="1" applyProtection="1">
      <protection hidden="1"/>
    </xf>
    <xf numFmtId="4" fontId="16" fillId="0" borderId="10" xfId="3" applyNumberFormat="1" applyFont="1" applyBorder="1" applyProtection="1">
      <protection hidden="1"/>
    </xf>
    <xf numFmtId="4" fontId="5" fillId="0" borderId="15" xfId="0" applyNumberFormat="1" applyFont="1" applyBorder="1" applyProtection="1">
      <protection hidden="1"/>
    </xf>
    <xf numFmtId="166" fontId="2" fillId="5" borderId="19" xfId="0" applyNumberFormat="1" applyFont="1" applyFill="1" applyBorder="1" applyProtection="1">
      <protection hidden="1"/>
    </xf>
    <xf numFmtId="166" fontId="2" fillId="5" borderId="22" xfId="0" applyNumberFormat="1" applyFont="1" applyFill="1" applyBorder="1" applyProtection="1">
      <protection hidden="1"/>
    </xf>
    <xf numFmtId="166" fontId="16" fillId="5" borderId="35" xfId="0" applyNumberFormat="1" applyFont="1" applyFill="1" applyBorder="1" applyProtection="1">
      <protection hidden="1"/>
    </xf>
    <xf numFmtId="0" fontId="16" fillId="5" borderId="27" xfId="0" applyFont="1" applyFill="1" applyBorder="1" applyProtection="1">
      <protection locked="0" hidden="1"/>
    </xf>
    <xf numFmtId="0" fontId="16" fillId="5" borderId="20" xfId="0" applyFont="1" applyFill="1" applyBorder="1" applyProtection="1">
      <protection locked="0" hidden="1"/>
    </xf>
    <xf numFmtId="0" fontId="5" fillId="0" borderId="14" xfId="0" applyFont="1" applyBorder="1" applyAlignment="1">
      <alignment horizontal="center"/>
    </xf>
    <xf numFmtId="0" fontId="13" fillId="0" borderId="1" xfId="0" applyFont="1" applyFill="1" applyBorder="1" applyAlignment="1">
      <alignment horizontal="justify" vertical="center" wrapText="1"/>
    </xf>
    <xf numFmtId="0" fontId="13" fillId="0" borderId="2" xfId="0" applyFont="1" applyFill="1" applyBorder="1" applyAlignment="1">
      <alignment horizontal="justify" vertical="center" wrapText="1"/>
    </xf>
    <xf numFmtId="0" fontId="13" fillId="0" borderId="3" xfId="0" applyFont="1" applyFill="1" applyBorder="1" applyAlignment="1">
      <alignment horizontal="justify" vertical="center" wrapText="1"/>
    </xf>
    <xf numFmtId="0" fontId="4" fillId="3" borderId="1" xfId="0" applyFont="1" applyFill="1" applyBorder="1" applyAlignment="1">
      <alignment horizontal="left" vertical="center" indent="1"/>
    </xf>
    <xf numFmtId="0" fontId="4" fillId="3" borderId="2" xfId="0" applyFont="1" applyFill="1" applyBorder="1" applyAlignment="1">
      <alignment horizontal="left" vertical="center" indent="1"/>
    </xf>
    <xf numFmtId="0" fontId="4" fillId="3" borderId="3" xfId="0" applyFont="1" applyFill="1" applyBorder="1" applyAlignment="1">
      <alignment horizontal="left" vertical="center" indent="1"/>
    </xf>
    <xf numFmtId="0" fontId="2" fillId="0" borderId="1" xfId="0" applyFont="1" applyBorder="1" applyAlignment="1">
      <alignment horizontal="left" vertical="center" wrapText="1" indent="1"/>
    </xf>
    <xf numFmtId="0" fontId="7" fillId="0" borderId="2" xfId="0" applyFont="1" applyBorder="1" applyAlignment="1">
      <alignment horizontal="left" wrapText="1" indent="1"/>
    </xf>
    <xf numFmtId="0" fontId="7" fillId="0" borderId="3" xfId="0" applyFont="1" applyBorder="1" applyAlignment="1">
      <alignment horizontal="left" wrapText="1" indent="1"/>
    </xf>
    <xf numFmtId="0" fontId="5" fillId="0" borderId="0" xfId="0" applyFont="1" applyBorder="1" applyAlignment="1">
      <alignment vertical="center"/>
    </xf>
    <xf numFmtId="0" fontId="2" fillId="0" borderId="1" xfId="0" applyFont="1" applyBorder="1" applyAlignment="1">
      <alignment horizontal="justify" vertical="center" wrapText="1"/>
    </xf>
    <xf numFmtId="0" fontId="7" fillId="0" borderId="2" xfId="0" applyFont="1" applyBorder="1" applyAlignment="1">
      <alignment horizontal="justify"/>
    </xf>
    <xf numFmtId="0" fontId="7" fillId="0" borderId="3" xfId="0" applyFont="1" applyBorder="1" applyAlignment="1">
      <alignment horizontal="justify"/>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16" fillId="0" borderId="4" xfId="0" applyFont="1" applyBorder="1" applyAlignment="1">
      <alignment horizontal="left" vertical="center" indent="3"/>
    </xf>
    <xf numFmtId="0" fontId="0" fillId="0" borderId="0" xfId="0" applyAlignment="1">
      <alignment horizontal="left" vertical="center" indent="3"/>
    </xf>
    <xf numFmtId="0" fontId="0" fillId="0" borderId="10" xfId="0" applyBorder="1" applyAlignment="1">
      <alignment horizontal="left" vertical="center" indent="3"/>
    </xf>
    <xf numFmtId="0" fontId="0" fillId="0" borderId="0" xfId="0" applyBorder="1" applyAlignment="1">
      <alignment vertical="center"/>
    </xf>
    <xf numFmtId="0" fontId="15" fillId="3" borderId="2" xfId="0" applyFont="1" applyFill="1" applyBorder="1" applyAlignment="1">
      <alignment horizontal="left" vertical="center" indent="1"/>
    </xf>
    <xf numFmtId="0" fontId="15" fillId="3" borderId="3" xfId="0" applyFont="1" applyFill="1" applyBorder="1" applyAlignment="1">
      <alignment horizontal="left" vertical="center" indent="1"/>
    </xf>
    <xf numFmtId="0" fontId="18" fillId="0" borderId="13" xfId="0" applyFont="1" applyFill="1" applyBorder="1" applyAlignment="1">
      <alignment horizontal="center" vertical="center"/>
    </xf>
    <xf numFmtId="0" fontId="19" fillId="0" borderId="13" xfId="0" applyFont="1" applyFill="1" applyBorder="1" applyAlignment="1">
      <alignment horizontal="center" vertical="center"/>
    </xf>
    <xf numFmtId="0" fontId="0" fillId="0" borderId="0" xfId="0" applyAlignment="1">
      <alignment horizontal="left" indent="3"/>
    </xf>
    <xf numFmtId="0" fontId="0" fillId="0" borderId="10" xfId="0" applyBorder="1" applyAlignment="1">
      <alignment horizontal="left" indent="3"/>
    </xf>
    <xf numFmtId="0" fontId="16" fillId="0" borderId="4" xfId="0" applyFont="1" applyBorder="1" applyAlignment="1">
      <alignment horizontal="left" vertical="center" wrapText="1" indent="3"/>
    </xf>
    <xf numFmtId="0" fontId="0" fillId="0" borderId="0" xfId="0" applyAlignment="1">
      <alignment horizontal="left" vertical="center" wrapText="1" indent="3"/>
    </xf>
    <xf numFmtId="0" fontId="0" fillId="0" borderId="10" xfId="0" applyBorder="1" applyAlignment="1">
      <alignment horizontal="left" vertical="center" wrapText="1" indent="3"/>
    </xf>
    <xf numFmtId="0" fontId="0" fillId="0" borderId="2" xfId="0" applyBorder="1" applyAlignment="1">
      <alignment horizontal="left" vertical="center" wrapText="1"/>
    </xf>
    <xf numFmtId="0" fontId="0" fillId="0" borderId="2" xfId="0" applyBorder="1" applyAlignment="1">
      <alignment wrapText="1"/>
    </xf>
    <xf numFmtId="0" fontId="8" fillId="5" borderId="8" xfId="0" applyFont="1" applyFill="1" applyBorder="1" applyAlignment="1">
      <alignment horizontal="center"/>
    </xf>
    <xf numFmtId="0" fontId="8" fillId="5" borderId="9" xfId="0" applyFont="1" applyFill="1" applyBorder="1" applyAlignment="1">
      <alignment horizontal="center"/>
    </xf>
    <xf numFmtId="0" fontId="11" fillId="4" borderId="1"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6" fillId="0" borderId="13" xfId="0" applyFont="1" applyBorder="1" applyAlignment="1">
      <alignment horizontal="center"/>
    </xf>
    <xf numFmtId="0" fontId="6" fillId="0" borderId="9" xfId="0" applyFont="1" applyBorder="1" applyAlignment="1">
      <alignment horizontal="center"/>
    </xf>
    <xf numFmtId="0" fontId="6" fillId="0" borderId="14" xfId="0" applyFont="1" applyBorder="1" applyAlignment="1">
      <alignment horizontal="center"/>
    </xf>
    <xf numFmtId="0" fontId="6" fillId="0" borderId="12" xfId="0" applyFont="1" applyBorder="1" applyAlignment="1">
      <alignment horizontal="center"/>
    </xf>
    <xf numFmtId="0" fontId="8" fillId="0" borderId="13" xfId="0" applyFont="1" applyFill="1" applyBorder="1" applyAlignment="1">
      <alignment horizontal="center"/>
    </xf>
    <xf numFmtId="0" fontId="8" fillId="0" borderId="9" xfId="0" applyFont="1" applyFill="1" applyBorder="1" applyAlignment="1">
      <alignment horizontal="center"/>
    </xf>
    <xf numFmtId="0" fontId="8" fillId="0" borderId="14" xfId="0" applyFont="1" applyFill="1" applyBorder="1" applyAlignment="1">
      <alignment horizontal="center"/>
    </xf>
    <xf numFmtId="0" fontId="8" fillId="0" borderId="12" xfId="0" applyFont="1" applyFill="1" applyBorder="1" applyAlignment="1">
      <alignment horizontal="center"/>
    </xf>
    <xf numFmtId="0" fontId="6" fillId="0" borderId="13" xfId="0" applyFont="1" applyFill="1" applyBorder="1" applyAlignment="1">
      <alignment horizontal="center"/>
    </xf>
    <xf numFmtId="0" fontId="6" fillId="0" borderId="9" xfId="0" applyFont="1" applyFill="1" applyBorder="1" applyAlignment="1">
      <alignment horizontal="center"/>
    </xf>
    <xf numFmtId="0" fontId="6" fillId="0" borderId="14" xfId="0" applyFont="1" applyFill="1" applyBorder="1" applyAlignment="1">
      <alignment horizontal="center"/>
    </xf>
    <xf numFmtId="0" fontId="6" fillId="0" borderId="12" xfId="0" applyFont="1" applyFill="1" applyBorder="1" applyAlignment="1">
      <alignment horizontal="center"/>
    </xf>
    <xf numFmtId="0" fontId="6" fillId="0" borderId="0" xfId="0" applyFont="1" applyBorder="1" applyAlignment="1">
      <alignment horizontal="center"/>
    </xf>
    <xf numFmtId="0" fontId="6" fillId="0" borderId="10" xfId="0" applyFont="1" applyBorder="1" applyAlignment="1">
      <alignment horizontal="center"/>
    </xf>
    <xf numFmtId="0" fontId="10" fillId="5" borderId="1" xfId="0" applyFont="1" applyFill="1" applyBorder="1" applyAlignment="1">
      <alignment horizontal="center"/>
    </xf>
    <xf numFmtId="0" fontId="10" fillId="5" borderId="2" xfId="0" applyFont="1" applyFill="1" applyBorder="1" applyAlignment="1">
      <alignment horizontal="center"/>
    </xf>
    <xf numFmtId="0" fontId="10" fillId="5" borderId="3" xfId="0" applyFont="1" applyFill="1" applyBorder="1" applyAlignment="1">
      <alignment horizontal="center"/>
    </xf>
    <xf numFmtId="0" fontId="10" fillId="0" borderId="14" xfId="0" applyFont="1" applyFill="1" applyBorder="1" applyAlignment="1">
      <alignment horizontal="center" vertical="top"/>
    </xf>
    <xf numFmtId="0" fontId="12" fillId="0" borderId="0" xfId="0" applyFont="1" applyBorder="1" applyAlignment="1">
      <alignment horizontal="center"/>
    </xf>
    <xf numFmtId="0" fontId="12" fillId="0" borderId="10" xfId="0" applyFont="1" applyBorder="1" applyAlignment="1">
      <alignment horizontal="center"/>
    </xf>
    <xf numFmtId="0" fontId="12" fillId="0" borderId="14" xfId="0" applyFont="1" applyBorder="1" applyAlignment="1">
      <alignment horizontal="center"/>
    </xf>
    <xf numFmtId="0" fontId="12" fillId="0" borderId="12" xfId="0" applyFont="1" applyBorder="1" applyAlignment="1">
      <alignment horizontal="center"/>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3" xfId="0" applyFont="1" applyFill="1" applyBorder="1" applyAlignment="1">
      <alignment horizontal="justify" vertical="center" wrapText="1"/>
    </xf>
  </cellXfs>
  <cellStyles count="5">
    <cellStyle name="Euro_Lebenshaltungskosten" xfId="4"/>
    <cellStyle name="Komma" xfId="1" builtinId="3"/>
    <cellStyle name="Prozent" xfId="2" builtinId="5"/>
    <cellStyle name="Standard" xfId="0" builtinId="0"/>
    <cellStyle name="Standard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22860</xdr:colOff>
      <xdr:row>0</xdr:row>
      <xdr:rowOff>0</xdr:rowOff>
    </xdr:from>
    <xdr:to>
      <xdr:col>1</xdr:col>
      <xdr:colOff>2049780</xdr:colOff>
      <xdr:row>0</xdr:row>
      <xdr:rowOff>1092702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0"/>
          <a:ext cx="2240280" cy="10927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106680</xdr:colOff>
          <xdr:row>8</xdr:row>
          <xdr:rowOff>22860</xdr:rowOff>
        </xdr:from>
        <xdr:to>
          <xdr:col>3</xdr:col>
          <xdr:colOff>441960</xdr:colOff>
          <xdr:row>9</xdr:row>
          <xdr:rowOff>0</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8</xdr:row>
          <xdr:rowOff>0</xdr:rowOff>
        </xdr:from>
        <xdr:to>
          <xdr:col>3</xdr:col>
          <xdr:colOff>441960</xdr:colOff>
          <xdr:row>8</xdr:row>
          <xdr:rowOff>251460</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7</xdr:row>
          <xdr:rowOff>22860</xdr:rowOff>
        </xdr:from>
        <xdr:to>
          <xdr:col>3</xdr:col>
          <xdr:colOff>441960</xdr:colOff>
          <xdr:row>8</xdr:row>
          <xdr:rowOff>0</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6</xdr:row>
          <xdr:rowOff>22860</xdr:rowOff>
        </xdr:from>
        <xdr:to>
          <xdr:col>3</xdr:col>
          <xdr:colOff>441960</xdr:colOff>
          <xdr:row>7</xdr:row>
          <xdr:rowOff>0</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17</xdr:row>
          <xdr:rowOff>22860</xdr:rowOff>
        </xdr:from>
        <xdr:to>
          <xdr:col>3</xdr:col>
          <xdr:colOff>441960</xdr:colOff>
          <xdr:row>18</xdr:row>
          <xdr:rowOff>0</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18</xdr:row>
          <xdr:rowOff>22860</xdr:rowOff>
        </xdr:from>
        <xdr:to>
          <xdr:col>3</xdr:col>
          <xdr:colOff>441960</xdr:colOff>
          <xdr:row>19</xdr:row>
          <xdr:rowOff>0</xdr:rowOff>
        </xdr:to>
        <xdr:sp macro="" textlink="">
          <xdr:nvSpPr>
            <xdr:cNvPr id="4102" name="Check Box 6" hidden="1">
              <a:extLst>
                <a:ext uri="{63B3BB69-23CF-44E3-9099-C40C66FF867C}">
                  <a14:compatExt spid="_x0000_s4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19</xdr:row>
          <xdr:rowOff>22860</xdr:rowOff>
        </xdr:from>
        <xdr:to>
          <xdr:col>3</xdr:col>
          <xdr:colOff>441960</xdr:colOff>
          <xdr:row>20</xdr:row>
          <xdr:rowOff>0</xdr:rowOff>
        </xdr:to>
        <xdr:sp macro="" textlink="">
          <xdr:nvSpPr>
            <xdr:cNvPr id="4103" name="Check Box 7" hidden="1">
              <a:extLst>
                <a:ext uri="{63B3BB69-23CF-44E3-9099-C40C66FF867C}">
                  <a14:compatExt spid="_x0000_s4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16</xdr:row>
          <xdr:rowOff>22860</xdr:rowOff>
        </xdr:from>
        <xdr:to>
          <xdr:col>3</xdr:col>
          <xdr:colOff>441960</xdr:colOff>
          <xdr:row>17</xdr:row>
          <xdr:rowOff>0</xdr:rowOff>
        </xdr:to>
        <xdr:sp macro="" textlink="">
          <xdr:nvSpPr>
            <xdr:cNvPr id="4104" name="Check Box 8" hidden="1">
              <a:extLst>
                <a:ext uri="{63B3BB69-23CF-44E3-9099-C40C66FF867C}">
                  <a14:compatExt spid="_x0000_s4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15</xdr:row>
          <xdr:rowOff>22860</xdr:rowOff>
        </xdr:from>
        <xdr:to>
          <xdr:col>3</xdr:col>
          <xdr:colOff>441960</xdr:colOff>
          <xdr:row>16</xdr:row>
          <xdr:rowOff>0</xdr:rowOff>
        </xdr:to>
        <xdr:sp macro="" textlink="">
          <xdr:nvSpPr>
            <xdr:cNvPr id="4105" name="Check Box 9" hidden="1">
              <a:extLst>
                <a:ext uri="{63B3BB69-23CF-44E3-9099-C40C66FF867C}">
                  <a14:compatExt spid="_x0000_s4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14</xdr:row>
          <xdr:rowOff>22860</xdr:rowOff>
        </xdr:from>
        <xdr:to>
          <xdr:col>3</xdr:col>
          <xdr:colOff>441960</xdr:colOff>
          <xdr:row>15</xdr:row>
          <xdr:rowOff>0</xdr:rowOff>
        </xdr:to>
        <xdr:sp macro="" textlink="">
          <xdr:nvSpPr>
            <xdr:cNvPr id="4106" name="Check Box 10" hidden="1">
              <a:extLst>
                <a:ext uri="{63B3BB69-23CF-44E3-9099-C40C66FF867C}">
                  <a14:compatExt spid="_x0000_s4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13</xdr:row>
          <xdr:rowOff>22860</xdr:rowOff>
        </xdr:from>
        <xdr:to>
          <xdr:col>3</xdr:col>
          <xdr:colOff>441960</xdr:colOff>
          <xdr:row>14</xdr:row>
          <xdr:rowOff>0</xdr:rowOff>
        </xdr:to>
        <xdr:sp macro="" textlink="">
          <xdr:nvSpPr>
            <xdr:cNvPr id="4107" name="Check Box 11" hidden="1">
              <a:extLst>
                <a:ext uri="{63B3BB69-23CF-44E3-9099-C40C66FF867C}">
                  <a14:compatExt spid="_x0000_s4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24</xdr:row>
          <xdr:rowOff>22860</xdr:rowOff>
        </xdr:from>
        <xdr:to>
          <xdr:col>3</xdr:col>
          <xdr:colOff>441960</xdr:colOff>
          <xdr:row>25</xdr:row>
          <xdr:rowOff>0</xdr:rowOff>
        </xdr:to>
        <xdr:sp macro="" textlink="">
          <xdr:nvSpPr>
            <xdr:cNvPr id="4108" name="Check Box 12" hidden="1">
              <a:extLst>
                <a:ext uri="{63B3BB69-23CF-44E3-9099-C40C66FF867C}">
                  <a14:compatExt spid="_x0000_s4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25</xdr:row>
          <xdr:rowOff>22860</xdr:rowOff>
        </xdr:from>
        <xdr:to>
          <xdr:col>3</xdr:col>
          <xdr:colOff>441960</xdr:colOff>
          <xdr:row>26</xdr:row>
          <xdr:rowOff>0</xdr:rowOff>
        </xdr:to>
        <xdr:sp macro="" textlink="">
          <xdr:nvSpPr>
            <xdr:cNvPr id="4109" name="Check Box 13" hidden="1">
              <a:extLst>
                <a:ext uri="{63B3BB69-23CF-44E3-9099-C40C66FF867C}">
                  <a14:compatExt spid="_x0000_s4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26</xdr:row>
          <xdr:rowOff>22860</xdr:rowOff>
        </xdr:from>
        <xdr:to>
          <xdr:col>3</xdr:col>
          <xdr:colOff>441960</xdr:colOff>
          <xdr:row>27</xdr:row>
          <xdr:rowOff>0</xdr:rowOff>
        </xdr:to>
        <xdr:sp macro="" textlink="">
          <xdr:nvSpPr>
            <xdr:cNvPr id="4110" name="Check Box 14" hidden="1">
              <a:extLst>
                <a:ext uri="{63B3BB69-23CF-44E3-9099-C40C66FF867C}">
                  <a14:compatExt spid="_x0000_s4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27</xdr:row>
          <xdr:rowOff>22860</xdr:rowOff>
        </xdr:from>
        <xdr:to>
          <xdr:col>3</xdr:col>
          <xdr:colOff>441960</xdr:colOff>
          <xdr:row>28</xdr:row>
          <xdr:rowOff>0</xdr:rowOff>
        </xdr:to>
        <xdr:sp macro="" textlink="">
          <xdr:nvSpPr>
            <xdr:cNvPr id="4111" name="Check Box 15" hidden="1">
              <a:extLst>
                <a:ext uri="{63B3BB69-23CF-44E3-9099-C40C66FF867C}">
                  <a14:compatExt spid="_x0000_s4111"/>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0</xdr:row>
      <xdr:rowOff>0</xdr:rowOff>
    </xdr:from>
    <xdr:to>
      <xdr:col>2</xdr:col>
      <xdr:colOff>1318260</xdr:colOff>
      <xdr:row>0</xdr:row>
      <xdr:rowOff>883920</xdr:rowOff>
    </xdr:to>
    <xdr:pic>
      <xdr:nvPicPr>
        <xdr:cNvPr id="43" name="Grafik 4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7640" y="0"/>
          <a:ext cx="1844040" cy="8839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1779936</xdr:colOff>
      <xdr:row>0</xdr:row>
      <xdr:rowOff>845820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93296" cy="8458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1752600</xdr:colOff>
      <xdr:row>1</xdr:row>
      <xdr:rowOff>3744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65960" cy="1367724"/>
        </a:xfrm>
        <a:prstGeom prst="rect">
          <a:avLst/>
        </a:prstGeom>
      </xdr:spPr>
    </xdr:pic>
    <xdr:clientData/>
  </xdr:twoCellAnchor>
  <xdr:twoCellAnchor editAs="oneCell">
    <xdr:from>
      <xdr:col>0</xdr:col>
      <xdr:colOff>0</xdr:colOff>
      <xdr:row>0</xdr:row>
      <xdr:rowOff>0</xdr:rowOff>
    </xdr:from>
    <xdr:to>
      <xdr:col>1</xdr:col>
      <xdr:colOff>1752600</xdr:colOff>
      <xdr:row>1</xdr:row>
      <xdr:rowOff>3744</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25140" cy="1344864"/>
        </a:xfrm>
        <a:prstGeom prst="rect">
          <a:avLst/>
        </a:prstGeom>
      </xdr:spPr>
    </xdr:pic>
    <xdr:clientData/>
  </xdr:twoCellAnchor>
  <xdr:twoCellAnchor editAs="oneCell">
    <xdr:from>
      <xdr:col>0</xdr:col>
      <xdr:colOff>0</xdr:colOff>
      <xdr:row>0</xdr:row>
      <xdr:rowOff>0</xdr:rowOff>
    </xdr:from>
    <xdr:to>
      <xdr:col>1</xdr:col>
      <xdr:colOff>1722120</xdr:colOff>
      <xdr:row>0</xdr:row>
      <xdr:rowOff>821287</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935480" cy="82128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182880</xdr:colOff>
      <xdr:row>0</xdr:row>
      <xdr:rowOff>0</xdr:rowOff>
    </xdr:from>
    <xdr:to>
      <xdr:col>1</xdr:col>
      <xdr:colOff>1386840</xdr:colOff>
      <xdr:row>1</xdr:row>
      <xdr:rowOff>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2880" y="0"/>
          <a:ext cx="1684020" cy="8534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182880</xdr:colOff>
      <xdr:row>0</xdr:row>
      <xdr:rowOff>0</xdr:rowOff>
    </xdr:from>
    <xdr:to>
      <xdr:col>1</xdr:col>
      <xdr:colOff>1386840</xdr:colOff>
      <xdr:row>1</xdr:row>
      <xdr:rowOff>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260" y="0"/>
          <a:ext cx="1668780" cy="85344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B1:D15"/>
  <sheetViews>
    <sheetView tabSelected="1" workbookViewId="0">
      <selection activeCell="B2" sqref="B2:D2"/>
    </sheetView>
  </sheetViews>
  <sheetFormatPr baseColWidth="10" defaultColWidth="14.33203125" defaultRowHeight="13.8" x14ac:dyDescent="0.25"/>
  <cols>
    <col min="1" max="1" width="3.109375" style="3" customWidth="1"/>
    <col min="2" max="2" width="53.6640625" style="3" customWidth="1"/>
    <col min="3" max="16384" width="14.33203125" style="3"/>
  </cols>
  <sheetData>
    <row r="1" spans="2:4" ht="88.95" customHeight="1" x14ac:dyDescent="0.25">
      <c r="B1" s="187"/>
      <c r="C1" s="187"/>
      <c r="D1" s="187"/>
    </row>
    <row r="2" spans="2:4" ht="35.4" customHeight="1" x14ac:dyDescent="0.25">
      <c r="B2" s="201" t="s">
        <v>7</v>
      </c>
      <c r="C2" s="202"/>
      <c r="D2" s="203"/>
    </row>
    <row r="3" spans="2:4" ht="8.4" customHeight="1" x14ac:dyDescent="0.25"/>
    <row r="4" spans="2:4" ht="28.95" customHeight="1" x14ac:dyDescent="0.25">
      <c r="B4" s="191" t="s">
        <v>3</v>
      </c>
      <c r="C4" s="192"/>
      <c r="D4" s="193"/>
    </row>
    <row r="5" spans="2:4" ht="68.400000000000006" customHeight="1" x14ac:dyDescent="0.25">
      <c r="B5" s="194" t="s">
        <v>5</v>
      </c>
      <c r="C5" s="195"/>
      <c r="D5" s="196"/>
    </row>
    <row r="6" spans="2:4" ht="13.95" x14ac:dyDescent="0.25">
      <c r="B6" s="197"/>
      <c r="C6" s="197"/>
      <c r="D6" s="197"/>
    </row>
    <row r="7" spans="2:4" ht="28.95" customHeight="1" x14ac:dyDescent="0.25">
      <c r="B7" s="191" t="s">
        <v>0</v>
      </c>
      <c r="C7" s="192"/>
      <c r="D7" s="193"/>
    </row>
    <row r="8" spans="2:4" ht="56.4" customHeight="1" x14ac:dyDescent="0.25">
      <c r="B8" s="194" t="s">
        <v>4</v>
      </c>
      <c r="C8" s="195"/>
      <c r="D8" s="196"/>
    </row>
    <row r="9" spans="2:4" ht="13.95" x14ac:dyDescent="0.25">
      <c r="B9" s="197"/>
      <c r="C9" s="197"/>
      <c r="D9" s="197"/>
    </row>
    <row r="10" spans="2:4" ht="28.95" customHeight="1" x14ac:dyDescent="0.25">
      <c r="B10" s="191" t="s">
        <v>1</v>
      </c>
      <c r="C10" s="192"/>
      <c r="D10" s="193"/>
    </row>
    <row r="11" spans="2:4" ht="130.94999999999999" customHeight="1" x14ac:dyDescent="0.25">
      <c r="B11" s="198" t="s">
        <v>102</v>
      </c>
      <c r="C11" s="199"/>
      <c r="D11" s="200"/>
    </row>
    <row r="13" spans="2:4" ht="28.95" customHeight="1" x14ac:dyDescent="0.25">
      <c r="B13" s="191" t="s">
        <v>88</v>
      </c>
      <c r="C13" s="192"/>
      <c r="D13" s="193"/>
    </row>
    <row r="14" spans="2:4" customFormat="1" ht="164.4" customHeight="1" x14ac:dyDescent="0.3">
      <c r="B14" s="188" t="s">
        <v>196</v>
      </c>
      <c r="C14" s="189"/>
      <c r="D14" s="190"/>
    </row>
    <row r="15" spans="2:4" x14ac:dyDescent="0.25">
      <c r="B15" s="1" t="s">
        <v>2</v>
      </c>
      <c r="D15" s="2">
        <f ca="1">TODAY()</f>
        <v>43341</v>
      </c>
    </row>
  </sheetData>
  <mergeCells count="12">
    <mergeCell ref="B1:D1"/>
    <mergeCell ref="B14:D14"/>
    <mergeCell ref="B13:D13"/>
    <mergeCell ref="B8:D8"/>
    <mergeCell ref="B9:D9"/>
    <mergeCell ref="B10:D10"/>
    <mergeCell ref="B11:D11"/>
    <mergeCell ref="B2:D2"/>
    <mergeCell ref="B4:D4"/>
    <mergeCell ref="B5:D5"/>
    <mergeCell ref="B6:D6"/>
    <mergeCell ref="B7:D7"/>
  </mergeCells>
  <pageMargins left="0.70866141732283472" right="0.70866141732283472" top="0.39370078740157483" bottom="0.78740157480314965" header="0.31496062992125984" footer="0.31496062992125984"/>
  <pageSetup paperSize="9" orientation="portrait" r:id="rId1"/>
  <headerFooter>
    <oddFooter>&amp;R&amp;"Arial,Fett"&amp;9&amp;P von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H82"/>
  <sheetViews>
    <sheetView topLeftCell="A4" zoomScaleNormal="100" workbookViewId="0">
      <selection activeCell="C32" sqref="C32"/>
    </sheetView>
  </sheetViews>
  <sheetFormatPr baseColWidth="10" defaultRowHeight="14.4" x14ac:dyDescent="0.3"/>
  <cols>
    <col min="1" max="1" width="2.44140625" customWidth="1"/>
    <col min="2" max="2" width="7.6640625" customWidth="1"/>
    <col min="3" max="3" width="69.33203125" customWidth="1"/>
    <col min="4" max="4" width="7.6640625" customWidth="1"/>
    <col min="5" max="5" width="2.44140625" customWidth="1"/>
    <col min="6" max="6" width="33.33203125" customWidth="1"/>
    <col min="7" max="7" width="7.109375" customWidth="1"/>
    <col min="257" max="257" width="2.44140625" customWidth="1"/>
    <col min="258" max="258" width="7.6640625" customWidth="1"/>
    <col min="259" max="259" width="75.6640625" customWidth="1"/>
    <col min="260" max="260" width="7.6640625" customWidth="1"/>
    <col min="261" max="261" width="2.44140625" customWidth="1"/>
    <col min="262" max="262" width="33.33203125" customWidth="1"/>
    <col min="263" max="263" width="7.109375" customWidth="1"/>
    <col min="513" max="513" width="2.44140625" customWidth="1"/>
    <col min="514" max="514" width="7.6640625" customWidth="1"/>
    <col min="515" max="515" width="75.6640625" customWidth="1"/>
    <col min="516" max="516" width="7.6640625" customWidth="1"/>
    <col min="517" max="517" width="2.44140625" customWidth="1"/>
    <col min="518" max="518" width="33.33203125" customWidth="1"/>
    <col min="519" max="519" width="7.109375" customWidth="1"/>
    <col min="769" max="769" width="2.44140625" customWidth="1"/>
    <col min="770" max="770" width="7.6640625" customWidth="1"/>
    <col min="771" max="771" width="75.6640625" customWidth="1"/>
    <col min="772" max="772" width="7.6640625" customWidth="1"/>
    <col min="773" max="773" width="2.44140625" customWidth="1"/>
    <col min="774" max="774" width="33.33203125" customWidth="1"/>
    <col min="775" max="775" width="7.109375" customWidth="1"/>
    <col min="1025" max="1025" width="2.44140625" customWidth="1"/>
    <col min="1026" max="1026" width="7.6640625" customWidth="1"/>
    <col min="1027" max="1027" width="75.6640625" customWidth="1"/>
    <col min="1028" max="1028" width="7.6640625" customWidth="1"/>
    <col min="1029" max="1029" width="2.44140625" customWidth="1"/>
    <col min="1030" max="1030" width="33.33203125" customWidth="1"/>
    <col min="1031" max="1031" width="7.109375" customWidth="1"/>
    <col min="1281" max="1281" width="2.44140625" customWidth="1"/>
    <col min="1282" max="1282" width="7.6640625" customWidth="1"/>
    <col min="1283" max="1283" width="75.6640625" customWidth="1"/>
    <col min="1284" max="1284" width="7.6640625" customWidth="1"/>
    <col min="1285" max="1285" width="2.44140625" customWidth="1"/>
    <col min="1286" max="1286" width="33.33203125" customWidth="1"/>
    <col min="1287" max="1287" width="7.109375" customWidth="1"/>
    <col min="1537" max="1537" width="2.44140625" customWidth="1"/>
    <col min="1538" max="1538" width="7.6640625" customWidth="1"/>
    <col min="1539" max="1539" width="75.6640625" customWidth="1"/>
    <col min="1540" max="1540" width="7.6640625" customWidth="1"/>
    <col min="1541" max="1541" width="2.44140625" customWidth="1"/>
    <col min="1542" max="1542" width="33.33203125" customWidth="1"/>
    <col min="1543" max="1543" width="7.109375" customWidth="1"/>
    <col min="1793" max="1793" width="2.44140625" customWidth="1"/>
    <col min="1794" max="1794" width="7.6640625" customWidth="1"/>
    <col min="1795" max="1795" width="75.6640625" customWidth="1"/>
    <col min="1796" max="1796" width="7.6640625" customWidth="1"/>
    <col min="1797" max="1797" width="2.44140625" customWidth="1"/>
    <col min="1798" max="1798" width="33.33203125" customWidth="1"/>
    <col min="1799" max="1799" width="7.109375" customWidth="1"/>
    <col min="2049" max="2049" width="2.44140625" customWidth="1"/>
    <col min="2050" max="2050" width="7.6640625" customWidth="1"/>
    <col min="2051" max="2051" width="75.6640625" customWidth="1"/>
    <col min="2052" max="2052" width="7.6640625" customWidth="1"/>
    <col min="2053" max="2053" width="2.44140625" customWidth="1"/>
    <col min="2054" max="2054" width="33.33203125" customWidth="1"/>
    <col min="2055" max="2055" width="7.109375" customWidth="1"/>
    <col min="2305" max="2305" width="2.44140625" customWidth="1"/>
    <col min="2306" max="2306" width="7.6640625" customWidth="1"/>
    <col min="2307" max="2307" width="75.6640625" customWidth="1"/>
    <col min="2308" max="2308" width="7.6640625" customWidth="1"/>
    <col min="2309" max="2309" width="2.44140625" customWidth="1"/>
    <col min="2310" max="2310" width="33.33203125" customWidth="1"/>
    <col min="2311" max="2311" width="7.109375" customWidth="1"/>
    <col min="2561" max="2561" width="2.44140625" customWidth="1"/>
    <col min="2562" max="2562" width="7.6640625" customWidth="1"/>
    <col min="2563" max="2563" width="75.6640625" customWidth="1"/>
    <col min="2564" max="2564" width="7.6640625" customWidth="1"/>
    <col min="2565" max="2565" width="2.44140625" customWidth="1"/>
    <col min="2566" max="2566" width="33.33203125" customWidth="1"/>
    <col min="2567" max="2567" width="7.109375" customWidth="1"/>
    <col min="2817" max="2817" width="2.44140625" customWidth="1"/>
    <col min="2818" max="2818" width="7.6640625" customWidth="1"/>
    <col min="2819" max="2819" width="75.6640625" customWidth="1"/>
    <col min="2820" max="2820" width="7.6640625" customWidth="1"/>
    <col min="2821" max="2821" width="2.44140625" customWidth="1"/>
    <col min="2822" max="2822" width="33.33203125" customWidth="1"/>
    <col min="2823" max="2823" width="7.109375" customWidth="1"/>
    <col min="3073" max="3073" width="2.44140625" customWidth="1"/>
    <col min="3074" max="3074" width="7.6640625" customWidth="1"/>
    <col min="3075" max="3075" width="75.6640625" customWidth="1"/>
    <col min="3076" max="3076" width="7.6640625" customWidth="1"/>
    <col min="3077" max="3077" width="2.44140625" customWidth="1"/>
    <col min="3078" max="3078" width="33.33203125" customWidth="1"/>
    <col min="3079" max="3079" width="7.109375" customWidth="1"/>
    <col min="3329" max="3329" width="2.44140625" customWidth="1"/>
    <col min="3330" max="3330" width="7.6640625" customWidth="1"/>
    <col min="3331" max="3331" width="75.6640625" customWidth="1"/>
    <col min="3332" max="3332" width="7.6640625" customWidth="1"/>
    <col min="3333" max="3333" width="2.44140625" customWidth="1"/>
    <col min="3334" max="3334" width="33.33203125" customWidth="1"/>
    <col min="3335" max="3335" width="7.109375" customWidth="1"/>
    <col min="3585" max="3585" width="2.44140625" customWidth="1"/>
    <col min="3586" max="3586" width="7.6640625" customWidth="1"/>
    <col min="3587" max="3587" width="75.6640625" customWidth="1"/>
    <col min="3588" max="3588" width="7.6640625" customWidth="1"/>
    <col min="3589" max="3589" width="2.44140625" customWidth="1"/>
    <col min="3590" max="3590" width="33.33203125" customWidth="1"/>
    <col min="3591" max="3591" width="7.109375" customWidth="1"/>
    <col min="3841" max="3841" width="2.44140625" customWidth="1"/>
    <col min="3842" max="3842" width="7.6640625" customWidth="1"/>
    <col min="3843" max="3843" width="75.6640625" customWidth="1"/>
    <col min="3844" max="3844" width="7.6640625" customWidth="1"/>
    <col min="3845" max="3845" width="2.44140625" customWidth="1"/>
    <col min="3846" max="3846" width="33.33203125" customWidth="1"/>
    <col min="3847" max="3847" width="7.109375" customWidth="1"/>
    <col min="4097" max="4097" width="2.44140625" customWidth="1"/>
    <col min="4098" max="4098" width="7.6640625" customWidth="1"/>
    <col min="4099" max="4099" width="75.6640625" customWidth="1"/>
    <col min="4100" max="4100" width="7.6640625" customWidth="1"/>
    <col min="4101" max="4101" width="2.44140625" customWidth="1"/>
    <col min="4102" max="4102" width="33.33203125" customWidth="1"/>
    <col min="4103" max="4103" width="7.109375" customWidth="1"/>
    <col min="4353" max="4353" width="2.44140625" customWidth="1"/>
    <col min="4354" max="4354" width="7.6640625" customWidth="1"/>
    <col min="4355" max="4355" width="75.6640625" customWidth="1"/>
    <col min="4356" max="4356" width="7.6640625" customWidth="1"/>
    <col min="4357" max="4357" width="2.44140625" customWidth="1"/>
    <col min="4358" max="4358" width="33.33203125" customWidth="1"/>
    <col min="4359" max="4359" width="7.109375" customWidth="1"/>
    <col min="4609" max="4609" width="2.44140625" customWidth="1"/>
    <col min="4610" max="4610" width="7.6640625" customWidth="1"/>
    <col min="4611" max="4611" width="75.6640625" customWidth="1"/>
    <col min="4612" max="4612" width="7.6640625" customWidth="1"/>
    <col min="4613" max="4613" width="2.44140625" customWidth="1"/>
    <col min="4614" max="4614" width="33.33203125" customWidth="1"/>
    <col min="4615" max="4615" width="7.109375" customWidth="1"/>
    <col min="4865" max="4865" width="2.44140625" customWidth="1"/>
    <col min="4866" max="4866" width="7.6640625" customWidth="1"/>
    <col min="4867" max="4867" width="75.6640625" customWidth="1"/>
    <col min="4868" max="4868" width="7.6640625" customWidth="1"/>
    <col min="4869" max="4869" width="2.44140625" customWidth="1"/>
    <col min="4870" max="4870" width="33.33203125" customWidth="1"/>
    <col min="4871" max="4871" width="7.109375" customWidth="1"/>
    <col min="5121" max="5121" width="2.44140625" customWidth="1"/>
    <col min="5122" max="5122" width="7.6640625" customWidth="1"/>
    <col min="5123" max="5123" width="75.6640625" customWidth="1"/>
    <col min="5124" max="5124" width="7.6640625" customWidth="1"/>
    <col min="5125" max="5125" width="2.44140625" customWidth="1"/>
    <col min="5126" max="5126" width="33.33203125" customWidth="1"/>
    <col min="5127" max="5127" width="7.109375" customWidth="1"/>
    <col min="5377" max="5377" width="2.44140625" customWidth="1"/>
    <col min="5378" max="5378" width="7.6640625" customWidth="1"/>
    <col min="5379" max="5379" width="75.6640625" customWidth="1"/>
    <col min="5380" max="5380" width="7.6640625" customWidth="1"/>
    <col min="5381" max="5381" width="2.44140625" customWidth="1"/>
    <col min="5382" max="5382" width="33.33203125" customWidth="1"/>
    <col min="5383" max="5383" width="7.109375" customWidth="1"/>
    <col min="5633" max="5633" width="2.44140625" customWidth="1"/>
    <col min="5634" max="5634" width="7.6640625" customWidth="1"/>
    <col min="5635" max="5635" width="75.6640625" customWidth="1"/>
    <col min="5636" max="5636" width="7.6640625" customWidth="1"/>
    <col min="5637" max="5637" width="2.44140625" customWidth="1"/>
    <col min="5638" max="5638" width="33.33203125" customWidth="1"/>
    <col min="5639" max="5639" width="7.109375" customWidth="1"/>
    <col min="5889" max="5889" width="2.44140625" customWidth="1"/>
    <col min="5890" max="5890" width="7.6640625" customWidth="1"/>
    <col min="5891" max="5891" width="75.6640625" customWidth="1"/>
    <col min="5892" max="5892" width="7.6640625" customWidth="1"/>
    <col min="5893" max="5893" width="2.44140625" customWidth="1"/>
    <col min="5894" max="5894" width="33.33203125" customWidth="1"/>
    <col min="5895" max="5895" width="7.109375" customWidth="1"/>
    <col min="6145" max="6145" width="2.44140625" customWidth="1"/>
    <col min="6146" max="6146" width="7.6640625" customWidth="1"/>
    <col min="6147" max="6147" width="75.6640625" customWidth="1"/>
    <col min="6148" max="6148" width="7.6640625" customWidth="1"/>
    <col min="6149" max="6149" width="2.44140625" customWidth="1"/>
    <col min="6150" max="6150" width="33.33203125" customWidth="1"/>
    <col min="6151" max="6151" width="7.109375" customWidth="1"/>
    <col min="6401" max="6401" width="2.44140625" customWidth="1"/>
    <col min="6402" max="6402" width="7.6640625" customWidth="1"/>
    <col min="6403" max="6403" width="75.6640625" customWidth="1"/>
    <col min="6404" max="6404" width="7.6640625" customWidth="1"/>
    <col min="6405" max="6405" width="2.44140625" customWidth="1"/>
    <col min="6406" max="6406" width="33.33203125" customWidth="1"/>
    <col min="6407" max="6407" width="7.109375" customWidth="1"/>
    <col min="6657" max="6657" width="2.44140625" customWidth="1"/>
    <col min="6658" max="6658" width="7.6640625" customWidth="1"/>
    <col min="6659" max="6659" width="75.6640625" customWidth="1"/>
    <col min="6660" max="6660" width="7.6640625" customWidth="1"/>
    <col min="6661" max="6661" width="2.44140625" customWidth="1"/>
    <col min="6662" max="6662" width="33.33203125" customWidth="1"/>
    <col min="6663" max="6663" width="7.109375" customWidth="1"/>
    <col min="6913" max="6913" width="2.44140625" customWidth="1"/>
    <col min="6914" max="6914" width="7.6640625" customWidth="1"/>
    <col min="6915" max="6915" width="75.6640625" customWidth="1"/>
    <col min="6916" max="6916" width="7.6640625" customWidth="1"/>
    <col min="6917" max="6917" width="2.44140625" customWidth="1"/>
    <col min="6918" max="6918" width="33.33203125" customWidth="1"/>
    <col min="6919" max="6919" width="7.109375" customWidth="1"/>
    <col min="7169" max="7169" width="2.44140625" customWidth="1"/>
    <col min="7170" max="7170" width="7.6640625" customWidth="1"/>
    <col min="7171" max="7171" width="75.6640625" customWidth="1"/>
    <col min="7172" max="7172" width="7.6640625" customWidth="1"/>
    <col min="7173" max="7173" width="2.44140625" customWidth="1"/>
    <col min="7174" max="7174" width="33.33203125" customWidth="1"/>
    <col min="7175" max="7175" width="7.109375" customWidth="1"/>
    <col min="7425" max="7425" width="2.44140625" customWidth="1"/>
    <col min="7426" max="7426" width="7.6640625" customWidth="1"/>
    <col min="7427" max="7427" width="75.6640625" customWidth="1"/>
    <col min="7428" max="7428" width="7.6640625" customWidth="1"/>
    <col min="7429" max="7429" width="2.44140625" customWidth="1"/>
    <col min="7430" max="7430" width="33.33203125" customWidth="1"/>
    <col min="7431" max="7431" width="7.109375" customWidth="1"/>
    <col min="7681" max="7681" width="2.44140625" customWidth="1"/>
    <col min="7682" max="7682" width="7.6640625" customWidth="1"/>
    <col min="7683" max="7683" width="75.6640625" customWidth="1"/>
    <col min="7684" max="7684" width="7.6640625" customWidth="1"/>
    <col min="7685" max="7685" width="2.44140625" customWidth="1"/>
    <col min="7686" max="7686" width="33.33203125" customWidth="1"/>
    <col min="7687" max="7687" width="7.109375" customWidth="1"/>
    <col min="7937" max="7937" width="2.44140625" customWidth="1"/>
    <col min="7938" max="7938" width="7.6640625" customWidth="1"/>
    <col min="7939" max="7939" width="75.6640625" customWidth="1"/>
    <col min="7940" max="7940" width="7.6640625" customWidth="1"/>
    <col min="7941" max="7941" width="2.44140625" customWidth="1"/>
    <col min="7942" max="7942" width="33.33203125" customWidth="1"/>
    <col min="7943" max="7943" width="7.109375" customWidth="1"/>
    <col min="8193" max="8193" width="2.44140625" customWidth="1"/>
    <col min="8194" max="8194" width="7.6640625" customWidth="1"/>
    <col min="8195" max="8195" width="75.6640625" customWidth="1"/>
    <col min="8196" max="8196" width="7.6640625" customWidth="1"/>
    <col min="8197" max="8197" width="2.44140625" customWidth="1"/>
    <col min="8198" max="8198" width="33.33203125" customWidth="1"/>
    <col min="8199" max="8199" width="7.109375" customWidth="1"/>
    <col min="8449" max="8449" width="2.44140625" customWidth="1"/>
    <col min="8450" max="8450" width="7.6640625" customWidth="1"/>
    <col min="8451" max="8451" width="75.6640625" customWidth="1"/>
    <col min="8452" max="8452" width="7.6640625" customWidth="1"/>
    <col min="8453" max="8453" width="2.44140625" customWidth="1"/>
    <col min="8454" max="8454" width="33.33203125" customWidth="1"/>
    <col min="8455" max="8455" width="7.109375" customWidth="1"/>
    <col min="8705" max="8705" width="2.44140625" customWidth="1"/>
    <col min="8706" max="8706" width="7.6640625" customWidth="1"/>
    <col min="8707" max="8707" width="75.6640625" customWidth="1"/>
    <col min="8708" max="8708" width="7.6640625" customWidth="1"/>
    <col min="8709" max="8709" width="2.44140625" customWidth="1"/>
    <col min="8710" max="8710" width="33.33203125" customWidth="1"/>
    <col min="8711" max="8711" width="7.109375" customWidth="1"/>
    <col min="8961" max="8961" width="2.44140625" customWidth="1"/>
    <col min="8962" max="8962" width="7.6640625" customWidth="1"/>
    <col min="8963" max="8963" width="75.6640625" customWidth="1"/>
    <col min="8964" max="8964" width="7.6640625" customWidth="1"/>
    <col min="8965" max="8965" width="2.44140625" customWidth="1"/>
    <col min="8966" max="8966" width="33.33203125" customWidth="1"/>
    <col min="8967" max="8967" width="7.109375" customWidth="1"/>
    <col min="9217" max="9217" width="2.44140625" customWidth="1"/>
    <col min="9218" max="9218" width="7.6640625" customWidth="1"/>
    <col min="9219" max="9219" width="75.6640625" customWidth="1"/>
    <col min="9220" max="9220" width="7.6640625" customWidth="1"/>
    <col min="9221" max="9221" width="2.44140625" customWidth="1"/>
    <col min="9222" max="9222" width="33.33203125" customWidth="1"/>
    <col min="9223" max="9223" width="7.109375" customWidth="1"/>
    <col min="9473" max="9473" width="2.44140625" customWidth="1"/>
    <col min="9474" max="9474" width="7.6640625" customWidth="1"/>
    <col min="9475" max="9475" width="75.6640625" customWidth="1"/>
    <col min="9476" max="9476" width="7.6640625" customWidth="1"/>
    <col min="9477" max="9477" width="2.44140625" customWidth="1"/>
    <col min="9478" max="9478" width="33.33203125" customWidth="1"/>
    <col min="9479" max="9479" width="7.109375" customWidth="1"/>
    <col min="9729" max="9729" width="2.44140625" customWidth="1"/>
    <col min="9730" max="9730" width="7.6640625" customWidth="1"/>
    <col min="9731" max="9731" width="75.6640625" customWidth="1"/>
    <col min="9732" max="9732" width="7.6640625" customWidth="1"/>
    <col min="9733" max="9733" width="2.44140625" customWidth="1"/>
    <col min="9734" max="9734" width="33.33203125" customWidth="1"/>
    <col min="9735" max="9735" width="7.109375" customWidth="1"/>
    <col min="9985" max="9985" width="2.44140625" customWidth="1"/>
    <col min="9986" max="9986" width="7.6640625" customWidth="1"/>
    <col min="9987" max="9987" width="75.6640625" customWidth="1"/>
    <col min="9988" max="9988" width="7.6640625" customWidth="1"/>
    <col min="9989" max="9989" width="2.44140625" customWidth="1"/>
    <col min="9990" max="9990" width="33.33203125" customWidth="1"/>
    <col min="9991" max="9991" width="7.109375" customWidth="1"/>
    <col min="10241" max="10241" width="2.44140625" customWidth="1"/>
    <col min="10242" max="10242" width="7.6640625" customWidth="1"/>
    <col min="10243" max="10243" width="75.6640625" customWidth="1"/>
    <col min="10244" max="10244" width="7.6640625" customWidth="1"/>
    <col min="10245" max="10245" width="2.44140625" customWidth="1"/>
    <col min="10246" max="10246" width="33.33203125" customWidth="1"/>
    <col min="10247" max="10247" width="7.109375" customWidth="1"/>
    <col min="10497" max="10497" width="2.44140625" customWidth="1"/>
    <col min="10498" max="10498" width="7.6640625" customWidth="1"/>
    <col min="10499" max="10499" width="75.6640625" customWidth="1"/>
    <col min="10500" max="10500" width="7.6640625" customWidth="1"/>
    <col min="10501" max="10501" width="2.44140625" customWidth="1"/>
    <col min="10502" max="10502" width="33.33203125" customWidth="1"/>
    <col min="10503" max="10503" width="7.109375" customWidth="1"/>
    <col min="10753" max="10753" width="2.44140625" customWidth="1"/>
    <col min="10754" max="10754" width="7.6640625" customWidth="1"/>
    <col min="10755" max="10755" width="75.6640625" customWidth="1"/>
    <col min="10756" max="10756" width="7.6640625" customWidth="1"/>
    <col min="10757" max="10757" width="2.44140625" customWidth="1"/>
    <col min="10758" max="10758" width="33.33203125" customWidth="1"/>
    <col min="10759" max="10759" width="7.109375" customWidth="1"/>
    <col min="11009" max="11009" width="2.44140625" customWidth="1"/>
    <col min="11010" max="11010" width="7.6640625" customWidth="1"/>
    <col min="11011" max="11011" width="75.6640625" customWidth="1"/>
    <col min="11012" max="11012" width="7.6640625" customWidth="1"/>
    <col min="11013" max="11013" width="2.44140625" customWidth="1"/>
    <col min="11014" max="11014" width="33.33203125" customWidth="1"/>
    <col min="11015" max="11015" width="7.109375" customWidth="1"/>
    <col min="11265" max="11265" width="2.44140625" customWidth="1"/>
    <col min="11266" max="11266" width="7.6640625" customWidth="1"/>
    <col min="11267" max="11267" width="75.6640625" customWidth="1"/>
    <col min="11268" max="11268" width="7.6640625" customWidth="1"/>
    <col min="11269" max="11269" width="2.44140625" customWidth="1"/>
    <col min="11270" max="11270" width="33.33203125" customWidth="1"/>
    <col min="11271" max="11271" width="7.109375" customWidth="1"/>
    <col min="11521" max="11521" width="2.44140625" customWidth="1"/>
    <col min="11522" max="11522" width="7.6640625" customWidth="1"/>
    <col min="11523" max="11523" width="75.6640625" customWidth="1"/>
    <col min="11524" max="11524" width="7.6640625" customWidth="1"/>
    <col min="11525" max="11525" width="2.44140625" customWidth="1"/>
    <col min="11526" max="11526" width="33.33203125" customWidth="1"/>
    <col min="11527" max="11527" width="7.109375" customWidth="1"/>
    <col min="11777" max="11777" width="2.44140625" customWidth="1"/>
    <col min="11778" max="11778" width="7.6640625" customWidth="1"/>
    <col min="11779" max="11779" width="75.6640625" customWidth="1"/>
    <col min="11780" max="11780" width="7.6640625" customWidth="1"/>
    <col min="11781" max="11781" width="2.44140625" customWidth="1"/>
    <col min="11782" max="11782" width="33.33203125" customWidth="1"/>
    <col min="11783" max="11783" width="7.109375" customWidth="1"/>
    <col min="12033" max="12033" width="2.44140625" customWidth="1"/>
    <col min="12034" max="12034" width="7.6640625" customWidth="1"/>
    <col min="12035" max="12035" width="75.6640625" customWidth="1"/>
    <col min="12036" max="12036" width="7.6640625" customWidth="1"/>
    <col min="12037" max="12037" width="2.44140625" customWidth="1"/>
    <col min="12038" max="12038" width="33.33203125" customWidth="1"/>
    <col min="12039" max="12039" width="7.109375" customWidth="1"/>
    <col min="12289" max="12289" width="2.44140625" customWidth="1"/>
    <col min="12290" max="12290" width="7.6640625" customWidth="1"/>
    <col min="12291" max="12291" width="75.6640625" customWidth="1"/>
    <col min="12292" max="12292" width="7.6640625" customWidth="1"/>
    <col min="12293" max="12293" width="2.44140625" customWidth="1"/>
    <col min="12294" max="12294" width="33.33203125" customWidth="1"/>
    <col min="12295" max="12295" width="7.109375" customWidth="1"/>
    <col min="12545" max="12545" width="2.44140625" customWidth="1"/>
    <col min="12546" max="12546" width="7.6640625" customWidth="1"/>
    <col min="12547" max="12547" width="75.6640625" customWidth="1"/>
    <col min="12548" max="12548" width="7.6640625" customWidth="1"/>
    <col min="12549" max="12549" width="2.44140625" customWidth="1"/>
    <col min="12550" max="12550" width="33.33203125" customWidth="1"/>
    <col min="12551" max="12551" width="7.109375" customWidth="1"/>
    <col min="12801" max="12801" width="2.44140625" customWidth="1"/>
    <col min="12802" max="12802" width="7.6640625" customWidth="1"/>
    <col min="12803" max="12803" width="75.6640625" customWidth="1"/>
    <col min="12804" max="12804" width="7.6640625" customWidth="1"/>
    <col min="12805" max="12805" width="2.44140625" customWidth="1"/>
    <col min="12806" max="12806" width="33.33203125" customWidth="1"/>
    <col min="12807" max="12807" width="7.109375" customWidth="1"/>
    <col min="13057" max="13057" width="2.44140625" customWidth="1"/>
    <col min="13058" max="13058" width="7.6640625" customWidth="1"/>
    <col min="13059" max="13059" width="75.6640625" customWidth="1"/>
    <col min="13060" max="13060" width="7.6640625" customWidth="1"/>
    <col min="13061" max="13061" width="2.44140625" customWidth="1"/>
    <col min="13062" max="13062" width="33.33203125" customWidth="1"/>
    <col min="13063" max="13063" width="7.109375" customWidth="1"/>
    <col min="13313" max="13313" width="2.44140625" customWidth="1"/>
    <col min="13314" max="13314" width="7.6640625" customWidth="1"/>
    <col min="13315" max="13315" width="75.6640625" customWidth="1"/>
    <col min="13316" max="13316" width="7.6640625" customWidth="1"/>
    <col min="13317" max="13317" width="2.44140625" customWidth="1"/>
    <col min="13318" max="13318" width="33.33203125" customWidth="1"/>
    <col min="13319" max="13319" width="7.109375" customWidth="1"/>
    <col min="13569" max="13569" width="2.44140625" customWidth="1"/>
    <col min="13570" max="13570" width="7.6640625" customWidth="1"/>
    <col min="13571" max="13571" width="75.6640625" customWidth="1"/>
    <col min="13572" max="13572" width="7.6640625" customWidth="1"/>
    <col min="13573" max="13573" width="2.44140625" customWidth="1"/>
    <col min="13574" max="13574" width="33.33203125" customWidth="1"/>
    <col min="13575" max="13575" width="7.109375" customWidth="1"/>
    <col min="13825" max="13825" width="2.44140625" customWidth="1"/>
    <col min="13826" max="13826" width="7.6640625" customWidth="1"/>
    <col min="13827" max="13827" width="75.6640625" customWidth="1"/>
    <col min="13828" max="13828" width="7.6640625" customWidth="1"/>
    <col min="13829" max="13829" width="2.44140625" customWidth="1"/>
    <col min="13830" max="13830" width="33.33203125" customWidth="1"/>
    <col min="13831" max="13831" width="7.109375" customWidth="1"/>
    <col min="14081" max="14081" width="2.44140625" customWidth="1"/>
    <col min="14082" max="14082" width="7.6640625" customWidth="1"/>
    <col min="14083" max="14083" width="75.6640625" customWidth="1"/>
    <col min="14084" max="14084" width="7.6640625" customWidth="1"/>
    <col min="14085" max="14085" width="2.44140625" customWidth="1"/>
    <col min="14086" max="14086" width="33.33203125" customWidth="1"/>
    <col min="14087" max="14087" width="7.109375" customWidth="1"/>
    <col min="14337" max="14337" width="2.44140625" customWidth="1"/>
    <col min="14338" max="14338" width="7.6640625" customWidth="1"/>
    <col min="14339" max="14339" width="75.6640625" customWidth="1"/>
    <col min="14340" max="14340" width="7.6640625" customWidth="1"/>
    <col min="14341" max="14341" width="2.44140625" customWidth="1"/>
    <col min="14342" max="14342" width="33.33203125" customWidth="1"/>
    <col min="14343" max="14343" width="7.109375" customWidth="1"/>
    <col min="14593" max="14593" width="2.44140625" customWidth="1"/>
    <col min="14594" max="14594" width="7.6640625" customWidth="1"/>
    <col min="14595" max="14595" width="75.6640625" customWidth="1"/>
    <col min="14596" max="14596" width="7.6640625" customWidth="1"/>
    <col min="14597" max="14597" width="2.44140625" customWidth="1"/>
    <col min="14598" max="14598" width="33.33203125" customWidth="1"/>
    <col min="14599" max="14599" width="7.109375" customWidth="1"/>
    <col min="14849" max="14849" width="2.44140625" customWidth="1"/>
    <col min="14850" max="14850" width="7.6640625" customWidth="1"/>
    <col min="14851" max="14851" width="75.6640625" customWidth="1"/>
    <col min="14852" max="14852" width="7.6640625" customWidth="1"/>
    <col min="14853" max="14853" width="2.44140625" customWidth="1"/>
    <col min="14854" max="14854" width="33.33203125" customWidth="1"/>
    <col min="14855" max="14855" width="7.109375" customWidth="1"/>
    <col min="15105" max="15105" width="2.44140625" customWidth="1"/>
    <col min="15106" max="15106" width="7.6640625" customWidth="1"/>
    <col min="15107" max="15107" width="75.6640625" customWidth="1"/>
    <col min="15108" max="15108" width="7.6640625" customWidth="1"/>
    <col min="15109" max="15109" width="2.44140625" customWidth="1"/>
    <col min="15110" max="15110" width="33.33203125" customWidth="1"/>
    <col min="15111" max="15111" width="7.109375" customWidth="1"/>
    <col min="15361" max="15361" width="2.44140625" customWidth="1"/>
    <col min="15362" max="15362" width="7.6640625" customWidth="1"/>
    <col min="15363" max="15363" width="75.6640625" customWidth="1"/>
    <col min="15364" max="15364" width="7.6640625" customWidth="1"/>
    <col min="15365" max="15365" width="2.44140625" customWidth="1"/>
    <col min="15366" max="15366" width="33.33203125" customWidth="1"/>
    <col min="15367" max="15367" width="7.109375" customWidth="1"/>
    <col min="15617" max="15617" width="2.44140625" customWidth="1"/>
    <col min="15618" max="15618" width="7.6640625" customWidth="1"/>
    <col min="15619" max="15619" width="75.6640625" customWidth="1"/>
    <col min="15620" max="15620" width="7.6640625" customWidth="1"/>
    <col min="15621" max="15621" width="2.44140625" customWidth="1"/>
    <col min="15622" max="15622" width="33.33203125" customWidth="1"/>
    <col min="15623" max="15623" width="7.109375" customWidth="1"/>
    <col min="15873" max="15873" width="2.44140625" customWidth="1"/>
    <col min="15874" max="15874" width="7.6640625" customWidth="1"/>
    <col min="15875" max="15875" width="75.6640625" customWidth="1"/>
    <col min="15876" max="15876" width="7.6640625" customWidth="1"/>
    <col min="15877" max="15877" width="2.44140625" customWidth="1"/>
    <col min="15878" max="15878" width="33.33203125" customWidth="1"/>
    <col min="15879" max="15879" width="7.109375" customWidth="1"/>
    <col min="16129" max="16129" width="2.44140625" customWidth="1"/>
    <col min="16130" max="16130" width="7.6640625" customWidth="1"/>
    <col min="16131" max="16131" width="75.6640625" customWidth="1"/>
    <col min="16132" max="16132" width="7.6640625" customWidth="1"/>
    <col min="16133" max="16133" width="2.44140625" customWidth="1"/>
    <col min="16134" max="16134" width="33.33203125" customWidth="1"/>
    <col min="16135" max="16135" width="7.109375" customWidth="1"/>
  </cols>
  <sheetData>
    <row r="1" spans="1:8" ht="70.2" customHeight="1" x14ac:dyDescent="0.3"/>
    <row r="2" spans="1:8" ht="42" customHeight="1" x14ac:dyDescent="0.3">
      <c r="A2" s="45"/>
      <c r="B2" s="201" t="s">
        <v>89</v>
      </c>
      <c r="C2" s="202"/>
      <c r="D2" s="203"/>
    </row>
    <row r="3" spans="1:8" ht="30" customHeight="1" x14ac:dyDescent="0.3">
      <c r="A3" s="45"/>
      <c r="B3" s="210" t="s">
        <v>109</v>
      </c>
      <c r="C3" s="211"/>
      <c r="D3" s="211"/>
    </row>
    <row r="4" spans="1:8" ht="15" customHeight="1" x14ac:dyDescent="0.3">
      <c r="A4" s="45"/>
      <c r="B4" s="207"/>
      <c r="C4" s="207"/>
      <c r="D4" s="207"/>
    </row>
    <row r="5" spans="1:8" ht="30" customHeight="1" x14ac:dyDescent="0.3">
      <c r="A5" s="45"/>
      <c r="B5" s="191" t="s">
        <v>8</v>
      </c>
      <c r="C5" s="208"/>
      <c r="D5" s="209"/>
      <c r="E5" s="45"/>
    </row>
    <row r="6" spans="1:8" ht="6" customHeight="1" x14ac:dyDescent="0.3">
      <c r="A6" s="45"/>
      <c r="B6" s="46"/>
      <c r="C6" s="47"/>
      <c r="D6" s="48"/>
      <c r="E6" s="45"/>
    </row>
    <row r="7" spans="1:8" ht="21" customHeight="1" x14ac:dyDescent="0.3">
      <c r="A7" s="45"/>
      <c r="B7" s="204" t="s">
        <v>90</v>
      </c>
      <c r="C7" s="205"/>
      <c r="D7" s="206"/>
      <c r="E7" s="45"/>
    </row>
    <row r="8" spans="1:8" ht="21" customHeight="1" x14ac:dyDescent="0.3">
      <c r="A8" s="45"/>
      <c r="B8" s="204" t="s">
        <v>91</v>
      </c>
      <c r="C8" s="205"/>
      <c r="D8" s="206"/>
      <c r="E8" s="45"/>
    </row>
    <row r="9" spans="1:8" ht="21" customHeight="1" x14ac:dyDescent="0.3">
      <c r="A9" s="49"/>
      <c r="B9" s="204" t="s">
        <v>92</v>
      </c>
      <c r="C9" s="212"/>
      <c r="D9" s="213"/>
      <c r="E9" s="49"/>
    </row>
    <row r="10" spans="1:8" ht="6" customHeight="1" x14ac:dyDescent="0.3">
      <c r="A10" s="45"/>
      <c r="B10" s="50"/>
      <c r="C10" s="51"/>
      <c r="D10" s="52"/>
      <c r="E10" s="45"/>
    </row>
    <row r="11" spans="1:8" ht="15" customHeight="1" x14ac:dyDescent="0.3">
      <c r="A11" s="45"/>
      <c r="B11" s="53"/>
      <c r="C11" s="54"/>
      <c r="D11" s="55"/>
      <c r="E11" s="49"/>
      <c r="F11" s="56"/>
      <c r="G11" s="56"/>
      <c r="H11" s="56"/>
    </row>
    <row r="12" spans="1:8" ht="30" customHeight="1" x14ac:dyDescent="0.3">
      <c r="A12" s="45"/>
      <c r="B12" s="191" t="s">
        <v>93</v>
      </c>
      <c r="C12" s="208"/>
      <c r="D12" s="209"/>
      <c r="E12" s="45"/>
    </row>
    <row r="13" spans="1:8" ht="6" customHeight="1" x14ac:dyDescent="0.3">
      <c r="A13" s="45"/>
      <c r="B13" s="46"/>
      <c r="C13" s="47"/>
      <c r="D13" s="48"/>
      <c r="E13" s="45"/>
    </row>
    <row r="14" spans="1:8" ht="21" customHeight="1" x14ac:dyDescent="0.3">
      <c r="A14" s="45"/>
      <c r="B14" s="204" t="s">
        <v>94</v>
      </c>
      <c r="C14" s="205"/>
      <c r="D14" s="206"/>
      <c r="E14" s="45"/>
      <c r="G14" s="57"/>
    </row>
    <row r="15" spans="1:8" ht="21" customHeight="1" x14ac:dyDescent="0.3">
      <c r="A15" s="45"/>
      <c r="B15" s="204" t="s">
        <v>95</v>
      </c>
      <c r="C15" s="205"/>
      <c r="D15" s="206"/>
      <c r="E15" s="45"/>
    </row>
    <row r="16" spans="1:8" ht="21" customHeight="1" x14ac:dyDescent="0.3">
      <c r="A16" s="49"/>
      <c r="B16" s="204" t="s">
        <v>96</v>
      </c>
      <c r="C16" s="205"/>
      <c r="D16" s="206"/>
      <c r="E16" s="49"/>
    </row>
    <row r="17" spans="1:8" ht="21.75" customHeight="1" x14ac:dyDescent="0.3">
      <c r="A17" s="49"/>
      <c r="B17" s="204" t="s">
        <v>97</v>
      </c>
      <c r="C17" s="205"/>
      <c r="D17" s="206"/>
      <c r="E17" s="49"/>
    </row>
    <row r="18" spans="1:8" ht="21" customHeight="1" x14ac:dyDescent="0.3">
      <c r="A18" s="45"/>
      <c r="B18" s="204" t="s">
        <v>98</v>
      </c>
      <c r="C18" s="205"/>
      <c r="D18" s="206"/>
      <c r="E18" s="45"/>
    </row>
    <row r="19" spans="1:8" ht="21" customHeight="1" x14ac:dyDescent="0.25">
      <c r="A19" s="45"/>
      <c r="B19" s="204" t="s">
        <v>99</v>
      </c>
      <c r="C19" s="205"/>
      <c r="D19" s="206"/>
      <c r="E19" s="45"/>
    </row>
    <row r="20" spans="1:8" ht="21" customHeight="1" x14ac:dyDescent="0.25">
      <c r="A20" s="49"/>
      <c r="B20" s="214" t="s">
        <v>100</v>
      </c>
      <c r="C20" s="215"/>
      <c r="D20" s="216"/>
      <c r="E20" s="49"/>
    </row>
    <row r="21" spans="1:8" ht="6" customHeight="1" x14ac:dyDescent="0.25">
      <c r="A21" s="45"/>
      <c r="B21" s="50"/>
      <c r="C21" s="51"/>
      <c r="D21" s="52"/>
      <c r="E21" s="45"/>
    </row>
    <row r="22" spans="1:8" ht="15" customHeight="1" x14ac:dyDescent="0.25">
      <c r="A22" s="45"/>
      <c r="B22" s="217"/>
      <c r="C22" s="218"/>
      <c r="D22" s="218"/>
      <c r="E22" s="49"/>
      <c r="F22" s="56"/>
      <c r="G22" s="56"/>
      <c r="H22" s="56"/>
    </row>
    <row r="23" spans="1:8" ht="30" customHeight="1" x14ac:dyDescent="0.25">
      <c r="A23" s="45"/>
      <c r="B23" s="191" t="s">
        <v>105</v>
      </c>
      <c r="C23" s="208"/>
      <c r="D23" s="209"/>
      <c r="E23" s="45"/>
    </row>
    <row r="24" spans="1:8" ht="6" customHeight="1" x14ac:dyDescent="0.25">
      <c r="A24" s="45"/>
      <c r="B24" s="46"/>
      <c r="C24" s="47"/>
      <c r="D24" s="48"/>
      <c r="E24" s="45"/>
    </row>
    <row r="25" spans="1:8" ht="21.75" customHeight="1" x14ac:dyDescent="0.25">
      <c r="A25" s="45"/>
      <c r="B25" s="204" t="s">
        <v>101</v>
      </c>
      <c r="C25" s="205"/>
      <c r="D25" s="206"/>
      <c r="E25" s="45"/>
    </row>
    <row r="26" spans="1:8" ht="21.75" customHeight="1" x14ac:dyDescent="0.25">
      <c r="A26" s="45"/>
      <c r="B26" s="204" t="s">
        <v>106</v>
      </c>
      <c r="C26" s="205"/>
      <c r="D26" s="206"/>
      <c r="E26" s="45"/>
      <c r="G26" s="57"/>
    </row>
    <row r="27" spans="1:8" ht="21" customHeight="1" x14ac:dyDescent="0.25">
      <c r="A27" s="45"/>
      <c r="B27" s="204" t="s">
        <v>107</v>
      </c>
      <c r="C27" s="205"/>
      <c r="D27" s="206"/>
      <c r="E27" s="45"/>
    </row>
    <row r="28" spans="1:8" ht="21.75" customHeight="1" x14ac:dyDescent="0.3">
      <c r="A28" s="45"/>
      <c r="B28" s="204" t="s">
        <v>108</v>
      </c>
      <c r="C28" s="205"/>
      <c r="D28" s="206"/>
      <c r="E28" s="45"/>
    </row>
    <row r="29" spans="1:8" ht="13.2" customHeight="1" x14ac:dyDescent="0.3">
      <c r="A29" s="45"/>
      <c r="B29" s="50"/>
      <c r="C29" s="51"/>
      <c r="D29" s="52"/>
      <c r="E29" s="45"/>
    </row>
    <row r="30" spans="1:8" ht="15" customHeight="1" x14ac:dyDescent="0.3">
      <c r="A30" s="45"/>
      <c r="B30" s="58"/>
      <c r="C30" s="59"/>
      <c r="D30" s="59"/>
      <c r="E30" s="49"/>
      <c r="F30" s="56"/>
      <c r="G30" s="56"/>
      <c r="H30" s="56"/>
    </row>
    <row r="31" spans="1:8" x14ac:dyDescent="0.3">
      <c r="A31" s="45"/>
    </row>
    <row r="32" spans="1:8" x14ac:dyDescent="0.3">
      <c r="A32" s="45"/>
    </row>
    <row r="33" spans="1:1" x14ac:dyDescent="0.3">
      <c r="A33" s="45"/>
    </row>
    <row r="34" spans="1:1" x14ac:dyDescent="0.3">
      <c r="A34" s="45"/>
    </row>
    <row r="35" spans="1:1" x14ac:dyDescent="0.3">
      <c r="A35" s="45"/>
    </row>
    <row r="36" spans="1:1" x14ac:dyDescent="0.3">
      <c r="A36" s="45"/>
    </row>
    <row r="37" spans="1:1" x14ac:dyDescent="0.3">
      <c r="A37" s="45"/>
    </row>
    <row r="38" spans="1:1" x14ac:dyDescent="0.3">
      <c r="A38" s="45"/>
    </row>
    <row r="39" spans="1:1" x14ac:dyDescent="0.3">
      <c r="A39" s="45"/>
    </row>
    <row r="40" spans="1:1" x14ac:dyDescent="0.3">
      <c r="A40" s="45"/>
    </row>
    <row r="41" spans="1:1" x14ac:dyDescent="0.3">
      <c r="A41" s="45"/>
    </row>
    <row r="42" spans="1:1" x14ac:dyDescent="0.3">
      <c r="A42" s="45"/>
    </row>
    <row r="43" spans="1:1" x14ac:dyDescent="0.3">
      <c r="A43" s="45"/>
    </row>
    <row r="44" spans="1:1" x14ac:dyDescent="0.3">
      <c r="A44" s="45"/>
    </row>
    <row r="45" spans="1:1" x14ac:dyDescent="0.3">
      <c r="A45" s="45"/>
    </row>
    <row r="46" spans="1:1" x14ac:dyDescent="0.3">
      <c r="A46" s="45"/>
    </row>
    <row r="47" spans="1:1" x14ac:dyDescent="0.3">
      <c r="A47" s="45"/>
    </row>
    <row r="48" spans="1:1" x14ac:dyDescent="0.3">
      <c r="A48" s="45"/>
    </row>
    <row r="49" spans="1:1" x14ac:dyDescent="0.3">
      <c r="A49" s="45"/>
    </row>
    <row r="50" spans="1:1" x14ac:dyDescent="0.3">
      <c r="A50" s="49"/>
    </row>
    <row r="51" spans="1:1" x14ac:dyDescent="0.3">
      <c r="A51" s="45"/>
    </row>
    <row r="52" spans="1:1" x14ac:dyDescent="0.3">
      <c r="A52" s="45"/>
    </row>
    <row r="53" spans="1:1" x14ac:dyDescent="0.3">
      <c r="A53" s="45"/>
    </row>
    <row r="54" spans="1:1" x14ac:dyDescent="0.3">
      <c r="A54" s="45"/>
    </row>
    <row r="55" spans="1:1" x14ac:dyDescent="0.3">
      <c r="A55" s="45"/>
    </row>
    <row r="56" spans="1:1" x14ac:dyDescent="0.3">
      <c r="A56" s="45"/>
    </row>
    <row r="57" spans="1:1" x14ac:dyDescent="0.3">
      <c r="A57" s="45"/>
    </row>
    <row r="58" spans="1:1" x14ac:dyDescent="0.3">
      <c r="A58" s="45"/>
    </row>
    <row r="59" spans="1:1" x14ac:dyDescent="0.3">
      <c r="A59" s="45"/>
    </row>
    <row r="60" spans="1:1" x14ac:dyDescent="0.3">
      <c r="A60" s="45"/>
    </row>
    <row r="61" spans="1:1" x14ac:dyDescent="0.3">
      <c r="A61" s="45"/>
    </row>
    <row r="62" spans="1:1" x14ac:dyDescent="0.3">
      <c r="A62" s="45"/>
    </row>
    <row r="63" spans="1:1" x14ac:dyDescent="0.3">
      <c r="A63" s="45"/>
    </row>
    <row r="64" spans="1:1" x14ac:dyDescent="0.3">
      <c r="A64" s="45"/>
    </row>
    <row r="65" spans="1:1" x14ac:dyDescent="0.3">
      <c r="A65" s="45"/>
    </row>
    <row r="66" spans="1:1" x14ac:dyDescent="0.3">
      <c r="A66" s="45"/>
    </row>
    <row r="67" spans="1:1" x14ac:dyDescent="0.3">
      <c r="A67" s="45"/>
    </row>
    <row r="68" spans="1:1" x14ac:dyDescent="0.3">
      <c r="A68" s="45"/>
    </row>
    <row r="69" spans="1:1" x14ac:dyDescent="0.3">
      <c r="A69" s="45"/>
    </row>
    <row r="70" spans="1:1" x14ac:dyDescent="0.3">
      <c r="A70" s="45"/>
    </row>
    <row r="71" spans="1:1" x14ac:dyDescent="0.3">
      <c r="A71" s="45"/>
    </row>
    <row r="72" spans="1:1" x14ac:dyDescent="0.3">
      <c r="A72" s="45"/>
    </row>
    <row r="73" spans="1:1" x14ac:dyDescent="0.3">
      <c r="A73" s="49"/>
    </row>
    <row r="74" spans="1:1" x14ac:dyDescent="0.3">
      <c r="A74" s="45"/>
    </row>
    <row r="75" spans="1:1" x14ac:dyDescent="0.3">
      <c r="A75" s="45"/>
    </row>
    <row r="76" spans="1:1" x14ac:dyDescent="0.3">
      <c r="A76" s="45"/>
    </row>
    <row r="77" spans="1:1" x14ac:dyDescent="0.3">
      <c r="A77" s="45"/>
    </row>
    <row r="78" spans="1:1" x14ac:dyDescent="0.3">
      <c r="A78" s="45"/>
    </row>
    <row r="79" spans="1:1" x14ac:dyDescent="0.3">
      <c r="A79" s="45"/>
    </row>
    <row r="80" spans="1:1" x14ac:dyDescent="0.3">
      <c r="A80" s="45"/>
    </row>
    <row r="81" spans="1:1" x14ac:dyDescent="0.3">
      <c r="A81" s="45"/>
    </row>
    <row r="82" spans="1:1" x14ac:dyDescent="0.3">
      <c r="A82" s="45"/>
    </row>
  </sheetData>
  <mergeCells count="21">
    <mergeCell ref="B26:D26"/>
    <mergeCell ref="B27:D27"/>
    <mergeCell ref="B28:D28"/>
    <mergeCell ref="B18:D18"/>
    <mergeCell ref="B19:D19"/>
    <mergeCell ref="B20:D20"/>
    <mergeCell ref="B22:D22"/>
    <mergeCell ref="B23:D23"/>
    <mergeCell ref="B25:D25"/>
    <mergeCell ref="B17:D17"/>
    <mergeCell ref="B2:D2"/>
    <mergeCell ref="B4:D4"/>
    <mergeCell ref="B5:D5"/>
    <mergeCell ref="B7:D7"/>
    <mergeCell ref="B8:D8"/>
    <mergeCell ref="B3:D3"/>
    <mergeCell ref="B9:D9"/>
    <mergeCell ref="B12:D12"/>
    <mergeCell ref="B14:D14"/>
    <mergeCell ref="B15:D15"/>
    <mergeCell ref="B16:D16"/>
  </mergeCells>
  <pageMargins left="0.70866141732283472" right="0.70866141732283472" top="0.39370078740157483" bottom="0.59055118110236227" header="0.31496062992125984" footer="0.31496062992125984"/>
  <pageSetup paperSize="9" orientation="portrait" r:id="rId1"/>
  <headerFooter>
    <oddFooter>&amp;R&amp;"Arial,Fett"&amp;9&amp;P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106680</xdr:colOff>
                    <xdr:row>8</xdr:row>
                    <xdr:rowOff>22860</xdr:rowOff>
                  </from>
                  <to>
                    <xdr:col>3</xdr:col>
                    <xdr:colOff>441960</xdr:colOff>
                    <xdr:row>9</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106680</xdr:colOff>
                    <xdr:row>8</xdr:row>
                    <xdr:rowOff>0</xdr:rowOff>
                  </from>
                  <to>
                    <xdr:col>3</xdr:col>
                    <xdr:colOff>441960</xdr:colOff>
                    <xdr:row>8</xdr:row>
                    <xdr:rowOff>251460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106680</xdr:colOff>
                    <xdr:row>7</xdr:row>
                    <xdr:rowOff>22860</xdr:rowOff>
                  </from>
                  <to>
                    <xdr:col>3</xdr:col>
                    <xdr:colOff>441960</xdr:colOff>
                    <xdr:row>8</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xdr:col>
                    <xdr:colOff>106680</xdr:colOff>
                    <xdr:row>6</xdr:row>
                    <xdr:rowOff>22860</xdr:rowOff>
                  </from>
                  <to>
                    <xdr:col>3</xdr:col>
                    <xdr:colOff>441960</xdr:colOff>
                    <xdr:row>7</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xdr:col>
                    <xdr:colOff>106680</xdr:colOff>
                    <xdr:row>17</xdr:row>
                    <xdr:rowOff>22860</xdr:rowOff>
                  </from>
                  <to>
                    <xdr:col>3</xdr:col>
                    <xdr:colOff>441960</xdr:colOff>
                    <xdr:row>18</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xdr:col>
                    <xdr:colOff>106680</xdr:colOff>
                    <xdr:row>18</xdr:row>
                    <xdr:rowOff>22860</xdr:rowOff>
                  </from>
                  <to>
                    <xdr:col>3</xdr:col>
                    <xdr:colOff>441960</xdr:colOff>
                    <xdr:row>19</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xdr:col>
                    <xdr:colOff>106680</xdr:colOff>
                    <xdr:row>19</xdr:row>
                    <xdr:rowOff>22860</xdr:rowOff>
                  </from>
                  <to>
                    <xdr:col>3</xdr:col>
                    <xdr:colOff>441960</xdr:colOff>
                    <xdr:row>20</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xdr:col>
                    <xdr:colOff>106680</xdr:colOff>
                    <xdr:row>16</xdr:row>
                    <xdr:rowOff>22860</xdr:rowOff>
                  </from>
                  <to>
                    <xdr:col>3</xdr:col>
                    <xdr:colOff>441960</xdr:colOff>
                    <xdr:row>17</xdr:row>
                    <xdr:rowOff>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xdr:col>
                    <xdr:colOff>106680</xdr:colOff>
                    <xdr:row>15</xdr:row>
                    <xdr:rowOff>22860</xdr:rowOff>
                  </from>
                  <to>
                    <xdr:col>3</xdr:col>
                    <xdr:colOff>441960</xdr:colOff>
                    <xdr:row>16</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xdr:col>
                    <xdr:colOff>106680</xdr:colOff>
                    <xdr:row>14</xdr:row>
                    <xdr:rowOff>22860</xdr:rowOff>
                  </from>
                  <to>
                    <xdr:col>3</xdr:col>
                    <xdr:colOff>441960</xdr:colOff>
                    <xdr:row>15</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xdr:col>
                    <xdr:colOff>106680</xdr:colOff>
                    <xdr:row>13</xdr:row>
                    <xdr:rowOff>22860</xdr:rowOff>
                  </from>
                  <to>
                    <xdr:col>3</xdr:col>
                    <xdr:colOff>441960</xdr:colOff>
                    <xdr:row>14</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xdr:col>
                    <xdr:colOff>106680</xdr:colOff>
                    <xdr:row>24</xdr:row>
                    <xdr:rowOff>22860</xdr:rowOff>
                  </from>
                  <to>
                    <xdr:col>3</xdr:col>
                    <xdr:colOff>441960</xdr:colOff>
                    <xdr:row>25</xdr:row>
                    <xdr:rowOff>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1</xdr:col>
                    <xdr:colOff>106680</xdr:colOff>
                    <xdr:row>25</xdr:row>
                    <xdr:rowOff>22860</xdr:rowOff>
                  </from>
                  <to>
                    <xdr:col>3</xdr:col>
                    <xdr:colOff>441960</xdr:colOff>
                    <xdr:row>26</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1</xdr:col>
                    <xdr:colOff>106680</xdr:colOff>
                    <xdr:row>26</xdr:row>
                    <xdr:rowOff>22860</xdr:rowOff>
                  </from>
                  <to>
                    <xdr:col>3</xdr:col>
                    <xdr:colOff>441960</xdr:colOff>
                    <xdr:row>27</xdr:row>
                    <xdr:rowOff>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1</xdr:col>
                    <xdr:colOff>106680</xdr:colOff>
                    <xdr:row>27</xdr:row>
                    <xdr:rowOff>22860</xdr:rowOff>
                  </from>
                  <to>
                    <xdr:col>3</xdr:col>
                    <xdr:colOff>441960</xdr:colOff>
                    <xdr:row>28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F81"/>
  <sheetViews>
    <sheetView topLeftCell="A4" workbookViewId="0">
      <selection activeCell="C10" sqref="C10"/>
    </sheetView>
  </sheetViews>
  <sheetFormatPr baseColWidth="10" defaultColWidth="14.33203125" defaultRowHeight="13.8" x14ac:dyDescent="0.25"/>
  <cols>
    <col min="1" max="1" width="3.109375" style="3" customWidth="1"/>
    <col min="2" max="2" width="26.6640625" style="3" bestFit="1" customWidth="1"/>
    <col min="3" max="16384" width="14.33203125" style="3"/>
  </cols>
  <sheetData>
    <row r="1" spans="1:6" ht="67.2" customHeight="1" x14ac:dyDescent="0.25"/>
    <row r="2" spans="1:6" ht="26.4" customHeight="1" x14ac:dyDescent="0.25">
      <c r="A2" s="4"/>
      <c r="B2" s="221" t="s">
        <v>6</v>
      </c>
      <c r="C2" s="222"/>
      <c r="D2" s="222"/>
      <c r="E2" s="222"/>
      <c r="F2" s="223"/>
    </row>
    <row r="3" spans="1:6" ht="10.199999999999999" customHeight="1" x14ac:dyDescent="0.25">
      <c r="A3" s="4"/>
      <c r="B3" s="4"/>
      <c r="C3" s="4"/>
      <c r="D3" s="4"/>
      <c r="E3" s="4"/>
      <c r="F3" s="4"/>
    </row>
    <row r="4" spans="1:6" ht="19.95" customHeight="1" x14ac:dyDescent="0.25">
      <c r="A4" s="4"/>
      <c r="B4" s="224" t="s">
        <v>8</v>
      </c>
      <c r="C4" s="225"/>
      <c r="D4" s="225"/>
      <c r="E4" s="225"/>
      <c r="F4" s="226"/>
    </row>
    <row r="5" spans="1:6" ht="7.95" customHeight="1" x14ac:dyDescent="0.25">
      <c r="A5" s="4"/>
      <c r="B5" s="4"/>
      <c r="C5" s="4"/>
      <c r="D5" s="4"/>
      <c r="E5" s="4"/>
      <c r="F5" s="4"/>
    </row>
    <row r="6" spans="1:6" x14ac:dyDescent="0.25">
      <c r="A6" s="4"/>
      <c r="B6" s="6"/>
      <c r="C6" s="219" t="s">
        <v>17</v>
      </c>
      <c r="D6" s="220"/>
      <c r="E6" s="219" t="s">
        <v>16</v>
      </c>
      <c r="F6" s="220"/>
    </row>
    <row r="7" spans="1:6" ht="7.2" customHeight="1" x14ac:dyDescent="0.25">
      <c r="A7" s="4"/>
      <c r="B7" s="7"/>
      <c r="C7" s="8"/>
      <c r="D7" s="9"/>
      <c r="E7" s="10"/>
      <c r="F7" s="11"/>
    </row>
    <row r="8" spans="1:6" ht="13.95" x14ac:dyDescent="0.25">
      <c r="A8" s="4"/>
      <c r="B8" s="7" t="s">
        <v>9</v>
      </c>
      <c r="C8" s="10"/>
      <c r="D8" s="11"/>
      <c r="E8" s="10"/>
      <c r="F8" s="11"/>
    </row>
    <row r="9" spans="1:6" ht="13.95" x14ac:dyDescent="0.25">
      <c r="A9" s="4"/>
      <c r="B9" s="12"/>
      <c r="C9" s="13"/>
      <c r="D9" s="14"/>
      <c r="E9" s="13"/>
      <c r="F9" s="14"/>
    </row>
    <row r="10" spans="1:6" ht="13.95" x14ac:dyDescent="0.25">
      <c r="A10" s="4"/>
      <c r="B10" s="7" t="s">
        <v>10</v>
      </c>
      <c r="C10" s="15"/>
      <c r="D10" s="16"/>
      <c r="E10" s="15"/>
      <c r="F10" s="16"/>
    </row>
    <row r="11" spans="1:6" ht="13.95" x14ac:dyDescent="0.25">
      <c r="A11" s="4"/>
      <c r="B11" s="12"/>
      <c r="C11" s="17"/>
      <c r="D11" s="18"/>
      <c r="E11" s="17"/>
      <c r="F11" s="18"/>
    </row>
    <row r="12" spans="1:6" ht="13.95" x14ac:dyDescent="0.25">
      <c r="A12" s="4"/>
      <c r="B12" s="7" t="s">
        <v>11</v>
      </c>
      <c r="C12" s="15"/>
      <c r="D12" s="16"/>
      <c r="E12" s="15"/>
      <c r="F12" s="16"/>
    </row>
    <row r="13" spans="1:6" ht="13.95" x14ac:dyDescent="0.25">
      <c r="A13" s="4"/>
      <c r="B13" s="12"/>
      <c r="C13" s="17"/>
      <c r="D13" s="18"/>
      <c r="E13" s="17"/>
      <c r="F13" s="18"/>
    </row>
    <row r="14" spans="1:6" ht="13.95" x14ac:dyDescent="0.25">
      <c r="A14" s="4"/>
      <c r="B14" s="7" t="s">
        <v>12</v>
      </c>
      <c r="C14" s="15"/>
      <c r="D14" s="16"/>
      <c r="E14" s="15"/>
      <c r="F14" s="16"/>
    </row>
    <row r="15" spans="1:6" ht="13.95" x14ac:dyDescent="0.25">
      <c r="A15" s="4"/>
      <c r="B15" s="12"/>
      <c r="C15" s="17"/>
      <c r="D15" s="18"/>
      <c r="E15" s="17"/>
      <c r="F15" s="18"/>
    </row>
    <row r="16" spans="1:6" ht="13.95" x14ac:dyDescent="0.25">
      <c r="A16" s="4"/>
      <c r="B16" s="7" t="s">
        <v>28</v>
      </c>
      <c r="C16" s="15"/>
      <c r="D16" s="16"/>
      <c r="E16" s="15"/>
      <c r="F16" s="16"/>
    </row>
    <row r="17" spans="1:6" ht="13.95" x14ac:dyDescent="0.25">
      <c r="A17" s="4"/>
      <c r="B17" s="12"/>
      <c r="C17" s="17"/>
      <c r="D17" s="18"/>
      <c r="E17" s="17"/>
      <c r="F17" s="18"/>
    </row>
    <row r="18" spans="1:6" ht="13.95" x14ac:dyDescent="0.25">
      <c r="A18" s="4"/>
      <c r="B18" s="7" t="s">
        <v>13</v>
      </c>
      <c r="C18" s="15"/>
      <c r="D18" s="16"/>
      <c r="E18" s="15"/>
      <c r="F18" s="16"/>
    </row>
    <row r="19" spans="1:6" ht="13.95" x14ac:dyDescent="0.25">
      <c r="A19" s="4"/>
      <c r="B19" s="12"/>
      <c r="C19" s="17"/>
      <c r="D19" s="18"/>
      <c r="E19" s="17"/>
      <c r="F19" s="18"/>
    </row>
    <row r="20" spans="1:6" ht="13.95" x14ac:dyDescent="0.25">
      <c r="A20" s="4"/>
      <c r="B20" s="7" t="s">
        <v>14</v>
      </c>
      <c r="C20" s="15"/>
      <c r="D20" s="16"/>
      <c r="E20" s="15"/>
      <c r="F20" s="16"/>
    </row>
    <row r="21" spans="1:6" ht="13.95" x14ac:dyDescent="0.25">
      <c r="A21" s="4"/>
      <c r="B21" s="12"/>
      <c r="C21" s="17"/>
      <c r="D21" s="18"/>
      <c r="E21" s="17"/>
      <c r="F21" s="18"/>
    </row>
    <row r="22" spans="1:6" ht="13.95" x14ac:dyDescent="0.25">
      <c r="A22" s="4"/>
      <c r="B22" s="7" t="s">
        <v>15</v>
      </c>
      <c r="C22" s="15"/>
      <c r="D22" s="16"/>
      <c r="E22" s="15"/>
      <c r="F22" s="16"/>
    </row>
    <row r="23" spans="1:6" ht="13.95" x14ac:dyDescent="0.25">
      <c r="A23" s="4"/>
      <c r="B23" s="12"/>
      <c r="C23" s="17"/>
      <c r="D23" s="18"/>
      <c r="E23" s="17"/>
      <c r="F23" s="18"/>
    </row>
    <row r="24" spans="1:6" ht="13.95" x14ac:dyDescent="0.25">
      <c r="A24" s="4"/>
      <c r="B24" s="7" t="s">
        <v>20</v>
      </c>
      <c r="C24" s="15"/>
      <c r="D24" s="16"/>
      <c r="E24" s="15"/>
      <c r="F24" s="16"/>
    </row>
    <row r="25" spans="1:6" ht="13.95" x14ac:dyDescent="0.25">
      <c r="A25" s="4"/>
      <c r="B25" s="12"/>
      <c r="C25" s="17"/>
      <c r="D25" s="18"/>
      <c r="E25" s="17"/>
      <c r="F25" s="18"/>
    </row>
    <row r="26" spans="1:6" ht="13.95" x14ac:dyDescent="0.25">
      <c r="A26" s="4"/>
      <c r="B26" s="7" t="s">
        <v>18</v>
      </c>
      <c r="C26" s="15"/>
      <c r="D26" s="16"/>
      <c r="E26" s="15"/>
      <c r="F26" s="16"/>
    </row>
    <row r="27" spans="1:6" ht="13.95" x14ac:dyDescent="0.25">
      <c r="A27" s="4"/>
      <c r="B27" s="12"/>
      <c r="C27" s="17"/>
      <c r="D27" s="18"/>
      <c r="E27" s="17"/>
      <c r="F27" s="18"/>
    </row>
    <row r="28" spans="1:6" ht="14.25" x14ac:dyDescent="0.2">
      <c r="A28" s="4"/>
      <c r="B28" s="7" t="s">
        <v>19</v>
      </c>
      <c r="C28" s="15"/>
      <c r="D28" s="16"/>
      <c r="E28" s="15"/>
      <c r="F28" s="16"/>
    </row>
    <row r="29" spans="1:6" x14ac:dyDescent="0.25">
      <c r="A29" s="4"/>
      <c r="B29" s="12"/>
      <c r="C29" s="17"/>
      <c r="D29" s="18"/>
      <c r="E29" s="17"/>
      <c r="F29" s="18"/>
    </row>
    <row r="30" spans="1:6" x14ac:dyDescent="0.25">
      <c r="A30" s="4"/>
      <c r="B30" s="19" t="s">
        <v>21</v>
      </c>
      <c r="C30" s="20" t="s">
        <v>22</v>
      </c>
      <c r="D30" s="21" t="s">
        <v>23</v>
      </c>
      <c r="E30" s="20" t="s">
        <v>24</v>
      </c>
      <c r="F30" s="21" t="s">
        <v>25</v>
      </c>
    </row>
    <row r="31" spans="1:6" x14ac:dyDescent="0.25">
      <c r="A31" s="4"/>
      <c r="B31" s="7" t="s">
        <v>26</v>
      </c>
      <c r="C31" s="15"/>
      <c r="D31" s="16"/>
      <c r="E31" s="15"/>
      <c r="F31" s="16"/>
    </row>
    <row r="32" spans="1:6" x14ac:dyDescent="0.25">
      <c r="A32" s="4"/>
      <c r="B32" s="7" t="s">
        <v>27</v>
      </c>
      <c r="C32" s="15"/>
      <c r="D32" s="16"/>
      <c r="E32" s="15"/>
      <c r="F32" s="16"/>
    </row>
    <row r="33" spans="1:6" x14ac:dyDescent="0.25">
      <c r="A33" s="4"/>
      <c r="B33" s="7" t="s">
        <v>18</v>
      </c>
      <c r="C33" s="15"/>
      <c r="D33" s="16"/>
      <c r="E33" s="15"/>
      <c r="F33" s="16"/>
    </row>
    <row r="34" spans="1:6" x14ac:dyDescent="0.25">
      <c r="A34" s="4"/>
      <c r="B34" s="7" t="s">
        <v>29</v>
      </c>
      <c r="C34" s="15"/>
      <c r="D34" s="16"/>
      <c r="E34" s="15"/>
      <c r="F34" s="16"/>
    </row>
    <row r="35" spans="1:6" x14ac:dyDescent="0.25">
      <c r="A35" s="4"/>
      <c r="B35" s="12"/>
      <c r="C35" s="17"/>
      <c r="D35" s="18"/>
      <c r="E35" s="17"/>
      <c r="F35" s="18"/>
    </row>
    <row r="36" spans="1:6" x14ac:dyDescent="0.25">
      <c r="A36" s="4"/>
      <c r="B36" s="4"/>
      <c r="C36" s="4"/>
      <c r="D36" s="4"/>
      <c r="E36" s="4"/>
      <c r="F36" s="4"/>
    </row>
    <row r="37" spans="1:6" x14ac:dyDescent="0.25">
      <c r="A37" s="4"/>
      <c r="B37" s="227" t="s">
        <v>103</v>
      </c>
      <c r="C37" s="228"/>
      <c r="D37" s="228"/>
      <c r="E37" s="228"/>
      <c r="F37" s="229"/>
    </row>
    <row r="38" spans="1:6" x14ac:dyDescent="0.25">
      <c r="A38" s="4"/>
      <c r="B38" s="23"/>
      <c r="C38" s="33"/>
      <c r="D38" s="24"/>
      <c r="E38" s="33"/>
      <c r="F38" s="25"/>
    </row>
    <row r="39" spans="1:6" x14ac:dyDescent="0.25">
      <c r="A39" s="4"/>
      <c r="B39" s="26"/>
      <c r="C39" s="34" t="s">
        <v>31</v>
      </c>
      <c r="D39" s="27"/>
      <c r="E39" s="34" t="s">
        <v>30</v>
      </c>
      <c r="F39" s="28"/>
    </row>
    <row r="40" spans="1:6" x14ac:dyDescent="0.25">
      <c r="A40" s="4"/>
      <c r="B40" s="26"/>
      <c r="C40" s="34"/>
      <c r="D40" s="27"/>
      <c r="E40" s="34"/>
      <c r="F40" s="28"/>
    </row>
    <row r="41" spans="1:6" x14ac:dyDescent="0.25">
      <c r="A41" s="4"/>
      <c r="B41" s="26"/>
      <c r="C41" s="34" t="s">
        <v>31</v>
      </c>
      <c r="D41" s="27"/>
      <c r="E41" s="34" t="s">
        <v>30</v>
      </c>
      <c r="F41" s="28"/>
    </row>
    <row r="42" spans="1:6" x14ac:dyDescent="0.25">
      <c r="A42" s="4"/>
      <c r="B42" s="26"/>
      <c r="C42" s="34"/>
      <c r="D42" s="27"/>
      <c r="E42" s="34"/>
      <c r="F42" s="28"/>
    </row>
    <row r="43" spans="1:6" x14ac:dyDescent="0.25">
      <c r="A43" s="4"/>
      <c r="B43" s="26"/>
      <c r="C43" s="34" t="s">
        <v>31</v>
      </c>
      <c r="D43" s="27"/>
      <c r="E43" s="34" t="s">
        <v>30</v>
      </c>
      <c r="F43" s="28"/>
    </row>
    <row r="44" spans="1:6" x14ac:dyDescent="0.25">
      <c r="A44" s="4"/>
      <c r="B44" s="29"/>
      <c r="C44" s="35"/>
      <c r="D44" s="30"/>
      <c r="E44" s="35"/>
      <c r="F44" s="31"/>
    </row>
    <row r="45" spans="1:6" x14ac:dyDescent="0.25">
      <c r="A45" s="4"/>
      <c r="B45" s="227" t="s">
        <v>104</v>
      </c>
      <c r="C45" s="228"/>
      <c r="D45" s="228"/>
      <c r="E45" s="228"/>
      <c r="F45" s="229"/>
    </row>
    <row r="46" spans="1:6" x14ac:dyDescent="0.25">
      <c r="A46" s="4"/>
      <c r="B46" s="32"/>
      <c r="C46" s="33"/>
      <c r="D46" s="23"/>
      <c r="E46" s="33"/>
      <c r="F46" s="25"/>
    </row>
    <row r="47" spans="1:6" x14ac:dyDescent="0.25">
      <c r="A47" s="4"/>
      <c r="B47" s="36"/>
      <c r="C47" s="34" t="s">
        <v>31</v>
      </c>
      <c r="D47" s="26"/>
      <c r="E47" s="34" t="s">
        <v>30</v>
      </c>
      <c r="F47" s="28"/>
    </row>
    <row r="48" spans="1:6" x14ac:dyDescent="0.25">
      <c r="A48" s="4"/>
      <c r="B48" s="26"/>
      <c r="C48" s="34"/>
      <c r="D48" s="26"/>
      <c r="E48" s="34"/>
      <c r="F48" s="28"/>
    </row>
    <row r="49" spans="1:6" x14ac:dyDescent="0.25">
      <c r="A49" s="4"/>
      <c r="B49" s="26"/>
      <c r="C49" s="34" t="s">
        <v>31</v>
      </c>
      <c r="D49" s="26"/>
      <c r="E49" s="34" t="s">
        <v>30</v>
      </c>
      <c r="F49" s="28"/>
    </row>
    <row r="50" spans="1:6" x14ac:dyDescent="0.25">
      <c r="A50" s="4"/>
      <c r="B50" s="26"/>
      <c r="C50" s="34"/>
      <c r="D50" s="26"/>
      <c r="E50" s="34"/>
      <c r="F50" s="28"/>
    </row>
    <row r="51" spans="1:6" x14ac:dyDescent="0.25">
      <c r="A51" s="4"/>
      <c r="B51" s="29"/>
      <c r="C51" s="35" t="s">
        <v>31</v>
      </c>
      <c r="D51" s="29"/>
      <c r="E51" s="35" t="s">
        <v>30</v>
      </c>
      <c r="F51" s="31"/>
    </row>
    <row r="52" spans="1:6" x14ac:dyDescent="0.25">
      <c r="A52" s="4"/>
      <c r="B52" s="4"/>
      <c r="C52" s="4"/>
      <c r="D52" s="4"/>
      <c r="E52" s="4"/>
      <c r="F52" s="4"/>
    </row>
    <row r="53" spans="1:6" x14ac:dyDescent="0.25">
      <c r="A53" s="4"/>
      <c r="B53" s="4"/>
      <c r="C53" s="4"/>
      <c r="D53" s="4"/>
      <c r="E53" s="4"/>
      <c r="F53" s="4"/>
    </row>
    <row r="54" spans="1:6" x14ac:dyDescent="0.25">
      <c r="A54" s="4"/>
      <c r="B54" s="4"/>
      <c r="C54" s="4"/>
      <c r="D54" s="4"/>
      <c r="E54" s="4"/>
      <c r="F54" s="4"/>
    </row>
    <row r="55" spans="1:6" x14ac:dyDescent="0.25">
      <c r="A55" s="4"/>
      <c r="B55" s="4"/>
      <c r="C55" s="4"/>
      <c r="D55" s="4"/>
      <c r="E55" s="4"/>
      <c r="F55" s="4"/>
    </row>
    <row r="56" spans="1:6" x14ac:dyDescent="0.25">
      <c r="A56" s="4"/>
      <c r="B56" s="4"/>
      <c r="C56" s="4"/>
      <c r="D56" s="4"/>
      <c r="E56" s="4"/>
      <c r="F56" s="4"/>
    </row>
    <row r="57" spans="1:6" x14ac:dyDescent="0.25">
      <c r="A57" s="4"/>
      <c r="B57" s="4"/>
      <c r="C57" s="4"/>
      <c r="D57" s="4"/>
      <c r="E57" s="4"/>
      <c r="F57" s="4"/>
    </row>
    <row r="58" spans="1:6" x14ac:dyDescent="0.25">
      <c r="A58" s="4"/>
      <c r="B58" s="4"/>
      <c r="C58" s="4"/>
      <c r="D58" s="4"/>
      <c r="E58" s="4"/>
      <c r="F58" s="4"/>
    </row>
    <row r="59" spans="1:6" x14ac:dyDescent="0.25">
      <c r="A59" s="4"/>
      <c r="B59" s="4"/>
      <c r="C59" s="4"/>
      <c r="D59" s="4"/>
      <c r="E59" s="4"/>
      <c r="F59" s="4"/>
    </row>
    <row r="60" spans="1:6" x14ac:dyDescent="0.25">
      <c r="A60" s="4"/>
      <c r="B60" s="4"/>
      <c r="C60" s="4"/>
      <c r="D60" s="4"/>
      <c r="E60" s="4"/>
      <c r="F60" s="4"/>
    </row>
    <row r="61" spans="1:6" x14ac:dyDescent="0.25">
      <c r="A61" s="4"/>
      <c r="B61" s="4"/>
      <c r="C61" s="4"/>
      <c r="D61" s="4"/>
      <c r="E61" s="4"/>
      <c r="F61" s="4"/>
    </row>
    <row r="62" spans="1:6" x14ac:dyDescent="0.25">
      <c r="A62" s="4"/>
      <c r="B62" s="4"/>
      <c r="C62" s="4"/>
      <c r="D62" s="4"/>
      <c r="E62" s="4"/>
      <c r="F62" s="4"/>
    </row>
    <row r="63" spans="1:6" x14ac:dyDescent="0.25">
      <c r="A63" s="4"/>
      <c r="B63" s="4"/>
      <c r="C63" s="4"/>
      <c r="D63" s="4"/>
      <c r="E63" s="4"/>
      <c r="F63" s="4"/>
    </row>
    <row r="64" spans="1:6" x14ac:dyDescent="0.25">
      <c r="A64" s="4"/>
      <c r="B64" s="4"/>
      <c r="C64" s="4"/>
      <c r="D64" s="4"/>
      <c r="E64" s="4"/>
      <c r="F64" s="4"/>
    </row>
    <row r="65" spans="1:6" x14ac:dyDescent="0.25">
      <c r="A65" s="4"/>
      <c r="B65" s="4"/>
      <c r="C65" s="4"/>
      <c r="D65" s="4"/>
      <c r="E65" s="4"/>
      <c r="F65" s="4"/>
    </row>
    <row r="66" spans="1:6" x14ac:dyDescent="0.25">
      <c r="A66" s="4"/>
      <c r="B66" s="4"/>
      <c r="C66" s="4"/>
      <c r="D66" s="4"/>
      <c r="E66" s="4"/>
      <c r="F66" s="4"/>
    </row>
    <row r="67" spans="1:6" x14ac:dyDescent="0.25">
      <c r="A67" s="4"/>
      <c r="B67" s="4"/>
      <c r="C67" s="4"/>
      <c r="D67" s="4"/>
      <c r="E67" s="4"/>
      <c r="F67" s="4"/>
    </row>
    <row r="68" spans="1:6" x14ac:dyDescent="0.25">
      <c r="A68" s="4"/>
      <c r="B68" s="4"/>
      <c r="C68" s="4"/>
      <c r="D68" s="4"/>
      <c r="E68" s="4"/>
      <c r="F68" s="4"/>
    </row>
    <row r="69" spans="1:6" x14ac:dyDescent="0.25">
      <c r="A69" s="4"/>
      <c r="B69" s="4"/>
      <c r="C69" s="4"/>
      <c r="D69" s="4"/>
      <c r="E69" s="4"/>
      <c r="F69" s="4"/>
    </row>
    <row r="70" spans="1:6" x14ac:dyDescent="0.25">
      <c r="A70" s="4"/>
      <c r="B70" s="4"/>
      <c r="C70" s="4"/>
      <c r="D70" s="4"/>
      <c r="E70" s="4"/>
      <c r="F70" s="4"/>
    </row>
    <row r="71" spans="1:6" x14ac:dyDescent="0.25">
      <c r="A71" s="4"/>
      <c r="B71" s="4"/>
      <c r="C71" s="4"/>
      <c r="D71" s="4"/>
      <c r="E71" s="4"/>
      <c r="F71" s="4"/>
    </row>
    <row r="72" spans="1:6" x14ac:dyDescent="0.25">
      <c r="A72" s="4"/>
      <c r="B72" s="4"/>
      <c r="C72" s="4"/>
      <c r="D72" s="4"/>
      <c r="E72" s="4"/>
      <c r="F72" s="4"/>
    </row>
    <row r="73" spans="1:6" x14ac:dyDescent="0.25">
      <c r="A73" s="4"/>
      <c r="B73" s="4"/>
      <c r="C73" s="4"/>
      <c r="D73" s="4"/>
      <c r="E73" s="4"/>
      <c r="F73" s="4"/>
    </row>
    <row r="74" spans="1:6" x14ac:dyDescent="0.25">
      <c r="A74" s="4"/>
      <c r="B74" s="4"/>
      <c r="C74" s="4"/>
      <c r="D74" s="4"/>
      <c r="E74" s="4"/>
      <c r="F74" s="4"/>
    </row>
    <row r="75" spans="1:6" x14ac:dyDescent="0.25">
      <c r="A75" s="4"/>
      <c r="B75" s="4"/>
      <c r="C75" s="4"/>
      <c r="D75" s="4"/>
      <c r="E75" s="4"/>
      <c r="F75" s="4"/>
    </row>
    <row r="76" spans="1:6" x14ac:dyDescent="0.25">
      <c r="A76" s="4"/>
      <c r="B76" s="4"/>
      <c r="C76" s="4"/>
      <c r="D76" s="4"/>
      <c r="E76" s="4"/>
      <c r="F76" s="4"/>
    </row>
    <row r="77" spans="1:6" x14ac:dyDescent="0.25">
      <c r="A77" s="4"/>
      <c r="B77" s="4"/>
      <c r="C77" s="4"/>
      <c r="D77" s="4"/>
      <c r="E77" s="4"/>
      <c r="F77" s="4"/>
    </row>
    <row r="78" spans="1:6" x14ac:dyDescent="0.25">
      <c r="A78" s="4"/>
      <c r="B78" s="4"/>
      <c r="C78" s="4"/>
      <c r="D78" s="4"/>
      <c r="E78" s="4"/>
      <c r="F78" s="4"/>
    </row>
    <row r="79" spans="1:6" x14ac:dyDescent="0.25">
      <c r="A79" s="4"/>
      <c r="B79" s="4"/>
      <c r="C79" s="4"/>
      <c r="D79" s="4"/>
      <c r="E79" s="4"/>
      <c r="F79" s="4"/>
    </row>
    <row r="80" spans="1:6" x14ac:dyDescent="0.25">
      <c r="A80" s="4"/>
      <c r="B80" s="4"/>
      <c r="C80" s="4"/>
      <c r="D80" s="4"/>
      <c r="E80" s="4"/>
      <c r="F80" s="4"/>
    </row>
    <row r="81" spans="1:6" x14ac:dyDescent="0.25">
      <c r="A81" s="4"/>
      <c r="B81" s="4"/>
      <c r="C81" s="4"/>
      <c r="D81" s="4"/>
      <c r="E81" s="4"/>
      <c r="F81" s="4"/>
    </row>
  </sheetData>
  <mergeCells count="6">
    <mergeCell ref="E6:F6"/>
    <mergeCell ref="B2:F2"/>
    <mergeCell ref="B4:F4"/>
    <mergeCell ref="B37:F37"/>
    <mergeCell ref="B45:F45"/>
    <mergeCell ref="C6:D6"/>
  </mergeCells>
  <pageMargins left="0.70866141732283472" right="0.70866141732283472" top="0.39370078740157483" bottom="0.59055118110236227" header="0.31496062992125984" footer="0.31496062992125984"/>
  <pageSetup paperSize="9" orientation="portrait" r:id="rId1"/>
  <headerFooter>
    <oddFooter>&amp;R&amp;"Arial,Fett"&amp;9&amp;P von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F151"/>
  <sheetViews>
    <sheetView topLeftCell="A136" workbookViewId="0">
      <selection activeCell="C12" sqref="C12:F13"/>
    </sheetView>
  </sheetViews>
  <sheetFormatPr baseColWidth="10" defaultColWidth="14.33203125" defaultRowHeight="13.8" x14ac:dyDescent="0.25"/>
  <cols>
    <col min="1" max="1" width="3.109375" style="3" customWidth="1"/>
    <col min="2" max="2" width="30.6640625" style="3" customWidth="1"/>
    <col min="3" max="3" width="13.109375" style="3" customWidth="1"/>
    <col min="4" max="4" width="13.33203125" style="3" customWidth="1"/>
    <col min="5" max="5" width="12.6640625" style="3" customWidth="1"/>
    <col min="6" max="6" width="12.5546875" style="3" customWidth="1"/>
    <col min="7" max="16384" width="14.33203125" style="3"/>
  </cols>
  <sheetData>
    <row r="1" spans="1:6" ht="67.2" customHeight="1" x14ac:dyDescent="0.25"/>
    <row r="2" spans="1:6" ht="26.4" customHeight="1" x14ac:dyDescent="0.25">
      <c r="A2" s="4"/>
      <c r="B2" s="221" t="s">
        <v>32</v>
      </c>
      <c r="C2" s="222"/>
      <c r="D2" s="222"/>
      <c r="E2" s="222"/>
      <c r="F2" s="223"/>
    </row>
    <row r="3" spans="1:6" ht="10.199999999999999" customHeight="1" x14ac:dyDescent="0.25">
      <c r="A3" s="4"/>
      <c r="B3" s="4"/>
      <c r="C3" s="4"/>
      <c r="D3" s="4"/>
      <c r="E3" s="4"/>
      <c r="F3" s="4"/>
    </row>
    <row r="4" spans="1:6" ht="19.95" customHeight="1" x14ac:dyDescent="0.25">
      <c r="A4" s="4"/>
      <c r="B4" s="227" t="s">
        <v>33</v>
      </c>
      <c r="C4" s="228"/>
      <c r="D4" s="228"/>
      <c r="E4" s="228"/>
      <c r="F4" s="229"/>
    </row>
    <row r="5" spans="1:6" ht="7.95" customHeight="1" x14ac:dyDescent="0.25">
      <c r="A5" s="4"/>
      <c r="B5" s="4"/>
      <c r="C5" s="4"/>
      <c r="D5" s="4"/>
      <c r="E5" s="4"/>
      <c r="F5" s="4"/>
    </row>
    <row r="6" spans="1:6" x14ac:dyDescent="0.25">
      <c r="A6" s="4"/>
      <c r="B6" s="38" t="s">
        <v>34</v>
      </c>
      <c r="C6" s="234"/>
      <c r="D6" s="234"/>
      <c r="E6" s="234"/>
      <c r="F6" s="235"/>
    </row>
    <row r="7" spans="1:6" x14ac:dyDescent="0.25">
      <c r="A7" s="4"/>
      <c r="B7" s="39"/>
      <c r="C7" s="236"/>
      <c r="D7" s="236"/>
      <c r="E7" s="236"/>
      <c r="F7" s="237"/>
    </row>
    <row r="8" spans="1:6" x14ac:dyDescent="0.25">
      <c r="A8" s="4"/>
      <c r="B8" s="40" t="s">
        <v>35</v>
      </c>
      <c r="C8" s="238"/>
      <c r="D8" s="238"/>
      <c r="E8" s="238"/>
      <c r="F8" s="239"/>
    </row>
    <row r="9" spans="1:6" x14ac:dyDescent="0.25">
      <c r="A9" s="4"/>
      <c r="B9" s="39"/>
      <c r="C9" s="240"/>
      <c r="D9" s="240"/>
      <c r="E9" s="240"/>
      <c r="F9" s="241"/>
    </row>
    <row r="10" spans="1:6" x14ac:dyDescent="0.25">
      <c r="A10" s="4"/>
      <c r="B10" s="40" t="s">
        <v>36</v>
      </c>
      <c r="C10" s="230"/>
      <c r="D10" s="230"/>
      <c r="E10" s="230"/>
      <c r="F10" s="231"/>
    </row>
    <row r="11" spans="1:6" x14ac:dyDescent="0.25">
      <c r="A11" s="4"/>
      <c r="B11" s="39"/>
      <c r="C11" s="232"/>
      <c r="D11" s="232"/>
      <c r="E11" s="232"/>
      <c r="F11" s="233"/>
    </row>
    <row r="12" spans="1:6" x14ac:dyDescent="0.25">
      <c r="A12" s="4"/>
      <c r="B12" s="40" t="s">
        <v>37</v>
      </c>
      <c r="C12" s="230"/>
      <c r="D12" s="230"/>
      <c r="E12" s="230"/>
      <c r="F12" s="231"/>
    </row>
    <row r="13" spans="1:6" x14ac:dyDescent="0.25">
      <c r="A13" s="4"/>
      <c r="B13" s="39"/>
      <c r="C13" s="232"/>
      <c r="D13" s="232"/>
      <c r="E13" s="232"/>
      <c r="F13" s="233"/>
    </row>
    <row r="14" spans="1:6" x14ac:dyDescent="0.25">
      <c r="A14" s="4"/>
      <c r="B14" s="40" t="s">
        <v>38</v>
      </c>
      <c r="C14" s="230"/>
      <c r="D14" s="230"/>
      <c r="E14" s="230"/>
      <c r="F14" s="231"/>
    </row>
    <row r="15" spans="1:6" x14ac:dyDescent="0.25">
      <c r="A15" s="4"/>
      <c r="B15" s="39"/>
      <c r="C15" s="232"/>
      <c r="D15" s="232"/>
      <c r="E15" s="232"/>
      <c r="F15" s="233"/>
    </row>
    <row r="16" spans="1:6" x14ac:dyDescent="0.25">
      <c r="A16" s="4"/>
      <c r="B16" s="40" t="s">
        <v>39</v>
      </c>
      <c r="C16" s="230"/>
      <c r="D16" s="230"/>
      <c r="E16" s="230"/>
      <c r="F16" s="231"/>
    </row>
    <row r="17" spans="1:6" x14ac:dyDescent="0.25">
      <c r="A17" s="4"/>
      <c r="B17" s="39"/>
      <c r="C17" s="232"/>
      <c r="D17" s="232"/>
      <c r="E17" s="232"/>
      <c r="F17" s="233"/>
    </row>
    <row r="18" spans="1:6" x14ac:dyDescent="0.25">
      <c r="A18" s="4"/>
      <c r="B18" s="40" t="s">
        <v>40</v>
      </c>
      <c r="C18" s="230"/>
      <c r="D18" s="230"/>
      <c r="E18" s="230"/>
      <c r="F18" s="231"/>
    </row>
    <row r="19" spans="1:6" x14ac:dyDescent="0.25">
      <c r="A19" s="4"/>
      <c r="B19" s="39"/>
      <c r="C19" s="232"/>
      <c r="D19" s="232"/>
      <c r="E19" s="232"/>
      <c r="F19" s="233"/>
    </row>
    <row r="20" spans="1:6" ht="13.95" x14ac:dyDescent="0.25">
      <c r="A20" s="4"/>
      <c r="B20" s="37"/>
      <c r="C20" s="22"/>
      <c r="D20" s="22"/>
      <c r="E20" s="22"/>
      <c r="F20" s="22"/>
    </row>
    <row r="21" spans="1:6" ht="19.95" customHeight="1" x14ac:dyDescent="0.25">
      <c r="A21" s="4"/>
      <c r="B21" s="227" t="s">
        <v>48</v>
      </c>
      <c r="C21" s="228"/>
      <c r="D21" s="228"/>
      <c r="E21" s="228"/>
      <c r="F21" s="229"/>
    </row>
    <row r="22" spans="1:6" ht="8.4" customHeight="1" x14ac:dyDescent="0.25">
      <c r="A22" s="4"/>
      <c r="B22" s="37"/>
      <c r="C22" s="22"/>
      <c r="D22" s="22"/>
      <c r="E22" s="22"/>
      <c r="F22" s="22"/>
    </row>
    <row r="23" spans="1:6" ht="16.95" customHeight="1" x14ac:dyDescent="0.25">
      <c r="A23" s="4"/>
      <c r="B23" s="247" t="s">
        <v>63</v>
      </c>
      <c r="C23" s="247"/>
      <c r="D23" s="247"/>
      <c r="E23" s="247"/>
      <c r="F23" s="247"/>
    </row>
    <row r="24" spans="1:6" x14ac:dyDescent="0.25">
      <c r="A24" s="4"/>
      <c r="B24" s="244" t="s">
        <v>49</v>
      </c>
      <c r="C24" s="245"/>
      <c r="D24" s="245"/>
      <c r="E24" s="245"/>
      <c r="F24" s="246"/>
    </row>
    <row r="25" spans="1:6" x14ac:dyDescent="0.25">
      <c r="A25" s="4"/>
      <c r="B25" s="5"/>
      <c r="C25" s="242"/>
      <c r="D25" s="242"/>
      <c r="E25" s="242"/>
      <c r="F25" s="243"/>
    </row>
    <row r="26" spans="1:6" x14ac:dyDescent="0.25">
      <c r="A26" s="4"/>
      <c r="B26" s="40" t="s">
        <v>68</v>
      </c>
      <c r="C26" s="242"/>
      <c r="D26" s="242"/>
      <c r="E26" s="242"/>
      <c r="F26" s="243"/>
    </row>
    <row r="27" spans="1:6" x14ac:dyDescent="0.25">
      <c r="A27" s="4"/>
      <c r="B27" s="40"/>
      <c r="C27" s="242"/>
      <c r="D27" s="242"/>
      <c r="E27" s="242"/>
      <c r="F27" s="243"/>
    </row>
    <row r="28" spans="1:6" x14ac:dyDescent="0.25">
      <c r="A28" s="4"/>
      <c r="B28" s="40"/>
      <c r="C28" s="242"/>
      <c r="D28" s="242"/>
      <c r="E28" s="242"/>
      <c r="F28" s="243"/>
    </row>
    <row r="29" spans="1:6" x14ac:dyDescent="0.25">
      <c r="A29" s="4"/>
      <c r="B29" s="40"/>
      <c r="C29" s="242"/>
      <c r="D29" s="242"/>
      <c r="E29" s="242"/>
      <c r="F29" s="243"/>
    </row>
    <row r="30" spans="1:6" x14ac:dyDescent="0.25">
      <c r="A30" s="4"/>
      <c r="B30" s="40"/>
      <c r="C30" s="242"/>
      <c r="D30" s="242"/>
      <c r="E30" s="242"/>
      <c r="F30" s="243"/>
    </row>
    <row r="31" spans="1:6" x14ac:dyDescent="0.25">
      <c r="A31" s="4"/>
      <c r="B31" s="40"/>
      <c r="C31" s="242"/>
      <c r="D31" s="242"/>
      <c r="E31" s="242"/>
      <c r="F31" s="243"/>
    </row>
    <row r="32" spans="1:6" x14ac:dyDescent="0.25">
      <c r="A32" s="4"/>
      <c r="B32" s="13"/>
      <c r="C32" s="232"/>
      <c r="D32" s="232"/>
      <c r="E32" s="232"/>
      <c r="F32" s="233"/>
    </row>
    <row r="33" spans="1:6" x14ac:dyDescent="0.25">
      <c r="A33" s="4"/>
    </row>
    <row r="34" spans="1:6" x14ac:dyDescent="0.25">
      <c r="A34" s="4"/>
      <c r="B34" s="244" t="s">
        <v>46</v>
      </c>
      <c r="C34" s="245"/>
      <c r="D34" s="245"/>
      <c r="E34" s="245"/>
      <c r="F34" s="246"/>
    </row>
    <row r="35" spans="1:6" x14ac:dyDescent="0.25">
      <c r="A35" s="4"/>
      <c r="B35" s="5"/>
      <c r="C35" s="242"/>
      <c r="D35" s="242"/>
      <c r="E35" s="242"/>
      <c r="F35" s="243"/>
    </row>
    <row r="36" spans="1:6" x14ac:dyDescent="0.25">
      <c r="A36" s="4"/>
      <c r="B36" s="40" t="s">
        <v>44</v>
      </c>
      <c r="C36" s="242"/>
      <c r="D36" s="242"/>
      <c r="E36" s="242"/>
      <c r="F36" s="243"/>
    </row>
    <row r="37" spans="1:6" x14ac:dyDescent="0.25">
      <c r="A37" s="4"/>
      <c r="B37" s="13"/>
      <c r="C37" s="232"/>
      <c r="D37" s="232"/>
      <c r="E37" s="232"/>
      <c r="F37" s="233"/>
    </row>
    <row r="38" spans="1:6" x14ac:dyDescent="0.25">
      <c r="A38" s="4"/>
      <c r="B38" s="4"/>
      <c r="C38" s="4"/>
      <c r="D38" s="4"/>
      <c r="E38" s="4"/>
      <c r="F38" s="4"/>
    </row>
    <row r="39" spans="1:6" x14ac:dyDescent="0.25">
      <c r="A39" s="4"/>
      <c r="B39" s="244" t="s">
        <v>45</v>
      </c>
      <c r="C39" s="245"/>
      <c r="D39" s="245"/>
      <c r="E39" s="245"/>
      <c r="F39" s="246"/>
    </row>
    <row r="40" spans="1:6" x14ac:dyDescent="0.25">
      <c r="A40" s="4"/>
      <c r="B40" s="5"/>
      <c r="C40" s="242"/>
      <c r="D40" s="242"/>
      <c r="E40" s="242"/>
      <c r="F40" s="243"/>
    </row>
    <row r="41" spans="1:6" x14ac:dyDescent="0.25">
      <c r="A41" s="4"/>
      <c r="B41" s="40" t="s">
        <v>47</v>
      </c>
      <c r="C41" s="242"/>
      <c r="D41" s="242"/>
      <c r="E41" s="242"/>
      <c r="F41" s="243"/>
    </row>
    <row r="42" spans="1:6" x14ac:dyDescent="0.25">
      <c r="A42" s="4"/>
      <c r="B42" s="13"/>
      <c r="C42" s="232"/>
      <c r="D42" s="232"/>
      <c r="E42" s="232"/>
      <c r="F42" s="233"/>
    </row>
    <row r="43" spans="1:6" x14ac:dyDescent="0.25">
      <c r="A43" s="4"/>
      <c r="B43" s="37"/>
      <c r="C43" s="27"/>
      <c r="D43" s="27"/>
      <c r="E43" s="27"/>
      <c r="F43" s="27"/>
    </row>
    <row r="44" spans="1:6" x14ac:dyDescent="0.25">
      <c r="A44" s="4"/>
      <c r="B44" s="244" t="s">
        <v>41</v>
      </c>
      <c r="C44" s="245"/>
      <c r="D44" s="245"/>
      <c r="E44" s="245"/>
      <c r="F44" s="246"/>
    </row>
    <row r="45" spans="1:6" x14ac:dyDescent="0.25">
      <c r="A45" s="4"/>
      <c r="B45" s="5"/>
      <c r="C45" s="242"/>
      <c r="D45" s="242"/>
      <c r="E45" s="242"/>
      <c r="F45" s="243"/>
    </row>
    <row r="46" spans="1:6" x14ac:dyDescent="0.25">
      <c r="A46" s="4"/>
      <c r="B46" s="40" t="s">
        <v>42</v>
      </c>
      <c r="C46" s="242"/>
      <c r="D46" s="242"/>
      <c r="E46" s="242"/>
      <c r="F46" s="243"/>
    </row>
    <row r="47" spans="1:6" x14ac:dyDescent="0.25">
      <c r="A47" s="4"/>
      <c r="B47" s="13"/>
      <c r="C47" s="232"/>
      <c r="D47" s="232"/>
      <c r="E47" s="232"/>
      <c r="F47" s="233"/>
    </row>
    <row r="48" spans="1:6" x14ac:dyDescent="0.25">
      <c r="A48" s="4"/>
      <c r="B48" s="5"/>
      <c r="C48" s="230"/>
      <c r="D48" s="230"/>
      <c r="E48" s="230"/>
      <c r="F48" s="231"/>
    </row>
    <row r="49" spans="1:6" x14ac:dyDescent="0.25">
      <c r="A49" s="4"/>
      <c r="B49" s="40" t="s">
        <v>43</v>
      </c>
      <c r="C49" s="242"/>
      <c r="D49" s="242"/>
      <c r="E49" s="242"/>
      <c r="F49" s="243"/>
    </row>
    <row r="50" spans="1:6" x14ac:dyDescent="0.25">
      <c r="A50" s="4"/>
      <c r="B50" s="13"/>
      <c r="C50" s="232"/>
      <c r="D50" s="232"/>
      <c r="E50" s="232"/>
      <c r="F50" s="233"/>
    </row>
    <row r="51" spans="1:6" x14ac:dyDescent="0.25">
      <c r="A51" s="4"/>
      <c r="B51" s="37"/>
      <c r="C51" s="27"/>
      <c r="D51" s="27"/>
      <c r="E51" s="27"/>
      <c r="F51" s="27"/>
    </row>
    <row r="52" spans="1:6" x14ac:dyDescent="0.25">
      <c r="A52" s="4"/>
      <c r="B52" s="244" t="s">
        <v>54</v>
      </c>
      <c r="C52" s="245"/>
      <c r="D52" s="245"/>
      <c r="E52" s="245"/>
      <c r="F52" s="246"/>
    </row>
    <row r="53" spans="1:6" x14ac:dyDescent="0.25">
      <c r="A53" s="4"/>
      <c r="B53" s="5"/>
      <c r="C53" s="230"/>
      <c r="D53" s="230"/>
      <c r="E53" s="230"/>
      <c r="F53" s="231"/>
    </row>
    <row r="54" spans="1:6" x14ac:dyDescent="0.25">
      <c r="A54" s="4"/>
      <c r="B54" s="40" t="s">
        <v>53</v>
      </c>
      <c r="C54" s="242"/>
      <c r="D54" s="242"/>
      <c r="E54" s="242"/>
      <c r="F54" s="243"/>
    </row>
    <row r="55" spans="1:6" x14ac:dyDescent="0.25">
      <c r="A55" s="4"/>
      <c r="B55" s="40"/>
      <c r="C55" s="242"/>
      <c r="D55" s="242"/>
      <c r="E55" s="242"/>
      <c r="F55" s="243"/>
    </row>
    <row r="56" spans="1:6" x14ac:dyDescent="0.25">
      <c r="A56" s="4"/>
      <c r="B56" s="39"/>
      <c r="C56" s="232"/>
      <c r="D56" s="232"/>
      <c r="E56" s="232"/>
      <c r="F56" s="233"/>
    </row>
    <row r="57" spans="1:6" x14ac:dyDescent="0.25">
      <c r="A57" s="4"/>
      <c r="B57" s="40"/>
      <c r="C57" s="230"/>
      <c r="D57" s="230"/>
      <c r="E57" s="230"/>
      <c r="F57" s="231"/>
    </row>
    <row r="58" spans="1:6" x14ac:dyDescent="0.25">
      <c r="A58" s="4"/>
      <c r="B58" s="40" t="s">
        <v>52</v>
      </c>
      <c r="C58" s="242"/>
      <c r="D58" s="242"/>
      <c r="E58" s="242"/>
      <c r="F58" s="243"/>
    </row>
    <row r="59" spans="1:6" x14ac:dyDescent="0.25">
      <c r="A59" s="4"/>
      <c r="B59" s="40"/>
      <c r="C59" s="242"/>
      <c r="D59" s="242"/>
      <c r="E59" s="242"/>
      <c r="F59" s="243"/>
    </row>
    <row r="60" spans="1:6" x14ac:dyDescent="0.25">
      <c r="A60" s="4"/>
      <c r="B60" s="13"/>
      <c r="C60" s="232"/>
      <c r="D60" s="232"/>
      <c r="E60" s="232"/>
      <c r="F60" s="233"/>
    </row>
    <row r="61" spans="1:6" x14ac:dyDescent="0.25">
      <c r="A61" s="4"/>
      <c r="B61" s="4"/>
      <c r="C61" s="4"/>
      <c r="D61" s="4"/>
      <c r="E61" s="4"/>
      <c r="F61" s="4"/>
    </row>
    <row r="62" spans="1:6" x14ac:dyDescent="0.25">
      <c r="A62" s="4"/>
      <c r="B62" s="244" t="s">
        <v>55</v>
      </c>
      <c r="C62" s="245"/>
      <c r="D62" s="245"/>
      <c r="E62" s="245"/>
      <c r="F62" s="246"/>
    </row>
    <row r="63" spans="1:6" x14ac:dyDescent="0.25">
      <c r="A63" s="4"/>
      <c r="B63" s="5"/>
      <c r="C63" s="230"/>
      <c r="D63" s="230"/>
      <c r="E63" s="230"/>
      <c r="F63" s="231"/>
    </row>
    <row r="64" spans="1:6" x14ac:dyDescent="0.25">
      <c r="A64" s="4"/>
      <c r="B64" s="40" t="s">
        <v>56</v>
      </c>
      <c r="C64" s="242"/>
      <c r="D64" s="242"/>
      <c r="E64" s="242"/>
      <c r="F64" s="243"/>
    </row>
    <row r="65" spans="1:6" x14ac:dyDescent="0.25">
      <c r="A65" s="4"/>
      <c r="B65" s="39"/>
      <c r="C65" s="232"/>
      <c r="D65" s="232"/>
      <c r="E65" s="232"/>
      <c r="F65" s="233"/>
    </row>
    <row r="66" spans="1:6" x14ac:dyDescent="0.25">
      <c r="A66" s="4"/>
      <c r="B66" s="40"/>
      <c r="C66" s="230"/>
      <c r="D66" s="230"/>
      <c r="E66" s="230"/>
      <c r="F66" s="231"/>
    </row>
    <row r="67" spans="1:6" x14ac:dyDescent="0.25">
      <c r="A67" s="4"/>
      <c r="B67" s="40" t="s">
        <v>57</v>
      </c>
      <c r="C67" s="242"/>
      <c r="D67" s="242"/>
      <c r="E67" s="242"/>
      <c r="F67" s="243"/>
    </row>
    <row r="68" spans="1:6" x14ac:dyDescent="0.25">
      <c r="A68" s="4"/>
      <c r="B68" s="13"/>
      <c r="C68" s="232"/>
      <c r="D68" s="232"/>
      <c r="E68" s="232"/>
      <c r="F68" s="233"/>
    </row>
    <row r="69" spans="1:6" x14ac:dyDescent="0.25">
      <c r="A69" s="4"/>
      <c r="B69" s="4"/>
      <c r="C69" s="4"/>
      <c r="D69" s="4"/>
      <c r="E69" s="4"/>
      <c r="F69" s="4"/>
    </row>
    <row r="70" spans="1:6" x14ac:dyDescent="0.25">
      <c r="A70" s="4"/>
      <c r="B70" s="244" t="s">
        <v>58</v>
      </c>
      <c r="C70" s="245"/>
      <c r="D70" s="245"/>
      <c r="E70" s="245"/>
      <c r="F70" s="246"/>
    </row>
    <row r="71" spans="1:6" x14ac:dyDescent="0.25">
      <c r="A71" s="4"/>
      <c r="B71" s="5"/>
      <c r="C71" s="242"/>
      <c r="D71" s="242"/>
      <c r="E71" s="242"/>
      <c r="F71" s="243"/>
    </row>
    <row r="72" spans="1:6" x14ac:dyDescent="0.25">
      <c r="A72" s="4"/>
      <c r="B72" s="40" t="s">
        <v>67</v>
      </c>
      <c r="C72" s="242"/>
      <c r="D72" s="242"/>
      <c r="E72" s="242"/>
      <c r="F72" s="243"/>
    </row>
    <row r="73" spans="1:6" x14ac:dyDescent="0.25">
      <c r="A73" s="4"/>
      <c r="B73" s="40" t="s">
        <v>59</v>
      </c>
      <c r="C73" s="242"/>
      <c r="D73" s="242"/>
      <c r="E73" s="242"/>
      <c r="F73" s="243"/>
    </row>
    <row r="74" spans="1:6" x14ac:dyDescent="0.25">
      <c r="A74" s="4"/>
      <c r="B74" s="40"/>
      <c r="C74" s="242"/>
      <c r="D74" s="242"/>
      <c r="E74" s="242"/>
      <c r="F74" s="243"/>
    </row>
    <row r="75" spans="1:6" x14ac:dyDescent="0.25">
      <c r="A75" s="4"/>
      <c r="B75" s="13"/>
      <c r="C75" s="232"/>
      <c r="D75" s="232"/>
      <c r="E75" s="232"/>
      <c r="F75" s="233"/>
    </row>
    <row r="76" spans="1:6" x14ac:dyDescent="0.25">
      <c r="A76" s="4"/>
      <c r="B76" s="4"/>
      <c r="C76" s="4"/>
      <c r="D76" s="4"/>
      <c r="E76" s="4"/>
      <c r="F76" s="4"/>
    </row>
    <row r="77" spans="1:6" x14ac:dyDescent="0.25">
      <c r="A77" s="4"/>
      <c r="B77" s="244" t="s">
        <v>60</v>
      </c>
      <c r="C77" s="245"/>
      <c r="D77" s="245"/>
      <c r="E77" s="245"/>
      <c r="F77" s="246"/>
    </row>
    <row r="78" spans="1:6" x14ac:dyDescent="0.25">
      <c r="A78" s="4"/>
      <c r="B78" s="5"/>
      <c r="C78" s="242"/>
      <c r="D78" s="242"/>
      <c r="E78" s="242"/>
      <c r="F78" s="243"/>
    </row>
    <row r="79" spans="1:6" x14ac:dyDescent="0.25">
      <c r="A79" s="4"/>
      <c r="B79" s="40" t="s">
        <v>66</v>
      </c>
      <c r="C79" s="242"/>
      <c r="D79" s="242"/>
      <c r="E79" s="242"/>
      <c r="F79" s="243"/>
    </row>
    <row r="80" spans="1:6" x14ac:dyDescent="0.25">
      <c r="A80" s="4"/>
      <c r="B80" s="40"/>
      <c r="C80" s="242"/>
      <c r="D80" s="242"/>
      <c r="E80" s="242"/>
      <c r="F80" s="243"/>
    </row>
    <row r="81" spans="1:6" x14ac:dyDescent="0.25">
      <c r="A81" s="4"/>
      <c r="B81" s="13"/>
      <c r="C81" s="232"/>
      <c r="D81" s="232"/>
      <c r="E81" s="232"/>
      <c r="F81" s="233"/>
    </row>
    <row r="83" spans="1:6" x14ac:dyDescent="0.25">
      <c r="B83" s="244" t="s">
        <v>61</v>
      </c>
      <c r="C83" s="245"/>
      <c r="D83" s="245"/>
      <c r="E83" s="245"/>
      <c r="F83" s="246"/>
    </row>
    <row r="84" spans="1:6" x14ac:dyDescent="0.25">
      <c r="B84" s="5"/>
      <c r="C84" s="242"/>
      <c r="D84" s="242"/>
      <c r="E84" s="242"/>
      <c r="F84" s="243"/>
    </row>
    <row r="85" spans="1:6" x14ac:dyDescent="0.25">
      <c r="B85" s="40" t="s">
        <v>62</v>
      </c>
      <c r="C85" s="242"/>
      <c r="D85" s="242"/>
      <c r="E85" s="242"/>
      <c r="F85" s="243"/>
    </row>
    <row r="86" spans="1:6" x14ac:dyDescent="0.25">
      <c r="B86" s="40"/>
      <c r="C86" s="242"/>
      <c r="D86" s="242"/>
      <c r="E86" s="242"/>
      <c r="F86" s="243"/>
    </row>
    <row r="87" spans="1:6" x14ac:dyDescent="0.25">
      <c r="B87" s="13"/>
      <c r="C87" s="232"/>
      <c r="D87" s="232"/>
      <c r="E87" s="232"/>
      <c r="F87" s="233"/>
    </row>
    <row r="88" spans="1:6" x14ac:dyDescent="0.25">
      <c r="B88" s="37"/>
      <c r="C88" s="27"/>
      <c r="D88" s="27"/>
      <c r="E88" s="27"/>
      <c r="F88" s="27"/>
    </row>
    <row r="89" spans="1:6" x14ac:dyDescent="0.25">
      <c r="B89" s="244" t="s">
        <v>64</v>
      </c>
      <c r="C89" s="245"/>
      <c r="D89" s="245"/>
      <c r="E89" s="245"/>
      <c r="F89" s="246"/>
    </row>
    <row r="90" spans="1:6" x14ac:dyDescent="0.25">
      <c r="B90" s="5"/>
      <c r="C90" s="230"/>
      <c r="D90" s="230"/>
      <c r="E90" s="230"/>
      <c r="F90" s="231"/>
    </row>
    <row r="91" spans="1:6" x14ac:dyDescent="0.25">
      <c r="B91" s="40" t="s">
        <v>51</v>
      </c>
      <c r="C91" s="242"/>
      <c r="D91" s="242"/>
      <c r="E91" s="242"/>
      <c r="F91" s="243"/>
    </row>
    <row r="92" spans="1:6" x14ac:dyDescent="0.25">
      <c r="B92" s="40"/>
      <c r="C92" s="242"/>
      <c r="D92" s="242"/>
      <c r="E92" s="242"/>
      <c r="F92" s="243"/>
    </row>
    <row r="93" spans="1:6" x14ac:dyDescent="0.25">
      <c r="B93" s="39"/>
      <c r="C93" s="232"/>
      <c r="D93" s="232"/>
      <c r="E93" s="232"/>
      <c r="F93" s="233"/>
    </row>
    <row r="94" spans="1:6" x14ac:dyDescent="0.25">
      <c r="B94" s="40"/>
      <c r="C94" s="230"/>
      <c r="D94" s="230"/>
      <c r="E94" s="230"/>
      <c r="F94" s="231"/>
    </row>
    <row r="95" spans="1:6" x14ac:dyDescent="0.25">
      <c r="B95" s="40" t="s">
        <v>50</v>
      </c>
      <c r="C95" s="242"/>
      <c r="D95" s="242"/>
      <c r="E95" s="242"/>
      <c r="F95" s="243"/>
    </row>
    <row r="96" spans="1:6" x14ac:dyDescent="0.25">
      <c r="B96" s="40"/>
      <c r="C96" s="242"/>
      <c r="D96" s="242"/>
      <c r="E96" s="242"/>
      <c r="F96" s="243"/>
    </row>
    <row r="97" spans="1:6" x14ac:dyDescent="0.25">
      <c r="B97" s="13"/>
      <c r="C97" s="232"/>
      <c r="D97" s="232"/>
      <c r="E97" s="232"/>
      <c r="F97" s="233"/>
    </row>
    <row r="98" spans="1:6" x14ac:dyDescent="0.25">
      <c r="B98" s="40"/>
      <c r="C98" s="230"/>
      <c r="D98" s="230"/>
      <c r="E98" s="230"/>
      <c r="F98" s="231"/>
    </row>
    <row r="99" spans="1:6" x14ac:dyDescent="0.25">
      <c r="B99" s="40" t="s">
        <v>70</v>
      </c>
      <c r="C99" s="242"/>
      <c r="D99" s="242"/>
      <c r="E99" s="242"/>
      <c r="F99" s="243"/>
    </row>
    <row r="100" spans="1:6" x14ac:dyDescent="0.25">
      <c r="B100" s="40" t="s">
        <v>71</v>
      </c>
      <c r="C100" s="242"/>
      <c r="D100" s="242"/>
      <c r="E100" s="242"/>
      <c r="F100" s="243"/>
    </row>
    <row r="101" spans="1:6" x14ac:dyDescent="0.25">
      <c r="B101" s="13"/>
      <c r="C101" s="232"/>
      <c r="D101" s="232"/>
      <c r="E101" s="232"/>
      <c r="F101" s="233"/>
    </row>
    <row r="102" spans="1:6" x14ac:dyDescent="0.25">
      <c r="B102" s="40"/>
      <c r="C102" s="230"/>
      <c r="D102" s="230"/>
      <c r="E102" s="230"/>
      <c r="F102" s="231"/>
    </row>
    <row r="103" spans="1:6" x14ac:dyDescent="0.25">
      <c r="B103" s="40" t="s">
        <v>65</v>
      </c>
      <c r="C103" s="242"/>
      <c r="D103" s="242"/>
      <c r="E103" s="242"/>
      <c r="F103" s="243"/>
    </row>
    <row r="104" spans="1:6" x14ac:dyDescent="0.25">
      <c r="B104" s="40"/>
      <c r="C104" s="242"/>
      <c r="D104" s="242"/>
      <c r="E104" s="242"/>
      <c r="F104" s="243"/>
    </row>
    <row r="105" spans="1:6" x14ac:dyDescent="0.25">
      <c r="B105" s="13"/>
      <c r="C105" s="232"/>
      <c r="D105" s="232"/>
      <c r="E105" s="232"/>
      <c r="F105" s="233"/>
    </row>
    <row r="106" spans="1:6" x14ac:dyDescent="0.25">
      <c r="B106" s="37"/>
      <c r="C106" s="27"/>
      <c r="D106" s="27"/>
      <c r="E106" s="27"/>
      <c r="F106" s="27"/>
    </row>
    <row r="107" spans="1:6" ht="19.95" customHeight="1" x14ac:dyDescent="0.25">
      <c r="A107" s="4"/>
      <c r="B107" s="227" t="s">
        <v>69</v>
      </c>
      <c r="C107" s="228"/>
      <c r="D107" s="228"/>
      <c r="E107" s="228"/>
      <c r="F107" s="229"/>
    </row>
    <row r="108" spans="1:6" x14ac:dyDescent="0.25">
      <c r="B108" s="37"/>
      <c r="C108" s="27"/>
      <c r="D108" s="27"/>
      <c r="E108" s="27"/>
      <c r="F108" s="27"/>
    </row>
    <row r="109" spans="1:6" x14ac:dyDescent="0.25">
      <c r="B109" s="244" t="s">
        <v>72</v>
      </c>
      <c r="C109" s="245"/>
      <c r="D109" s="245"/>
      <c r="E109" s="245"/>
      <c r="F109" s="246"/>
    </row>
    <row r="110" spans="1:6" x14ac:dyDescent="0.25">
      <c r="B110" s="5"/>
      <c r="C110" s="230"/>
      <c r="D110" s="230"/>
      <c r="E110" s="230"/>
      <c r="F110" s="231"/>
    </row>
    <row r="111" spans="1:6" x14ac:dyDescent="0.25">
      <c r="B111" s="40" t="s">
        <v>11</v>
      </c>
      <c r="C111" s="242"/>
      <c r="D111" s="242"/>
      <c r="E111" s="242"/>
      <c r="F111" s="243"/>
    </row>
    <row r="112" spans="1:6" x14ac:dyDescent="0.25">
      <c r="B112" s="40"/>
      <c r="C112" s="242"/>
      <c r="D112" s="242"/>
      <c r="E112" s="242"/>
      <c r="F112" s="243"/>
    </row>
    <row r="113" spans="2:6" x14ac:dyDescent="0.25">
      <c r="B113" s="39"/>
      <c r="C113" s="232"/>
      <c r="D113" s="232"/>
      <c r="E113" s="232"/>
      <c r="F113" s="233"/>
    </row>
    <row r="114" spans="2:6" x14ac:dyDescent="0.25">
      <c r="B114" s="40"/>
      <c r="C114" s="230"/>
      <c r="D114" s="230"/>
      <c r="E114" s="230"/>
      <c r="F114" s="231"/>
    </row>
    <row r="115" spans="2:6" x14ac:dyDescent="0.25">
      <c r="B115" s="40" t="s">
        <v>73</v>
      </c>
      <c r="C115" s="242"/>
      <c r="D115" s="242"/>
      <c r="E115" s="242"/>
      <c r="F115" s="243"/>
    </row>
    <row r="116" spans="2:6" x14ac:dyDescent="0.25">
      <c r="B116" s="40"/>
      <c r="C116" s="242"/>
      <c r="D116" s="242"/>
      <c r="E116" s="242"/>
      <c r="F116" s="243"/>
    </row>
    <row r="117" spans="2:6" x14ac:dyDescent="0.25">
      <c r="B117" s="39"/>
      <c r="C117" s="232"/>
      <c r="D117" s="232"/>
      <c r="E117" s="232"/>
      <c r="F117" s="233"/>
    </row>
    <row r="118" spans="2:6" x14ac:dyDescent="0.25">
      <c r="B118" s="40"/>
      <c r="C118" s="230"/>
      <c r="D118" s="230"/>
      <c r="E118" s="230"/>
      <c r="F118" s="231"/>
    </row>
    <row r="119" spans="2:6" x14ac:dyDescent="0.25">
      <c r="B119" s="40" t="s">
        <v>74</v>
      </c>
      <c r="C119" s="242"/>
      <c r="D119" s="242"/>
      <c r="E119" s="242"/>
      <c r="F119" s="243"/>
    </row>
    <row r="120" spans="2:6" x14ac:dyDescent="0.25">
      <c r="B120" s="40"/>
      <c r="C120" s="242"/>
      <c r="D120" s="242"/>
      <c r="E120" s="242"/>
      <c r="F120" s="243"/>
    </row>
    <row r="121" spans="2:6" x14ac:dyDescent="0.25">
      <c r="B121" s="39"/>
      <c r="C121" s="232"/>
      <c r="D121" s="232"/>
      <c r="E121" s="232"/>
      <c r="F121" s="233"/>
    </row>
    <row r="122" spans="2:6" x14ac:dyDescent="0.25">
      <c r="B122" s="40"/>
      <c r="C122" s="230"/>
      <c r="D122" s="230"/>
      <c r="E122" s="230"/>
      <c r="F122" s="231"/>
    </row>
    <row r="123" spans="2:6" x14ac:dyDescent="0.25">
      <c r="B123" s="40" t="s">
        <v>75</v>
      </c>
      <c r="C123" s="242"/>
      <c r="D123" s="242"/>
      <c r="E123" s="242"/>
      <c r="F123" s="243"/>
    </row>
    <row r="124" spans="2:6" x14ac:dyDescent="0.25">
      <c r="B124" s="40"/>
      <c r="C124" s="242"/>
      <c r="D124" s="242"/>
      <c r="E124" s="242"/>
      <c r="F124" s="243"/>
    </row>
    <row r="125" spans="2:6" x14ac:dyDescent="0.25">
      <c r="B125" s="13"/>
      <c r="C125" s="232"/>
      <c r="D125" s="232"/>
      <c r="E125" s="232"/>
      <c r="F125" s="233"/>
    </row>
    <row r="127" spans="2:6" x14ac:dyDescent="0.25">
      <c r="B127" s="244" t="s">
        <v>76</v>
      </c>
      <c r="C127" s="245"/>
      <c r="D127" s="245"/>
      <c r="E127" s="245"/>
      <c r="F127" s="246"/>
    </row>
    <row r="128" spans="2:6" x14ac:dyDescent="0.25">
      <c r="B128" s="5"/>
      <c r="C128" s="230"/>
      <c r="D128" s="230"/>
      <c r="E128" s="230"/>
      <c r="F128" s="231"/>
    </row>
    <row r="129" spans="1:6" x14ac:dyDescent="0.25">
      <c r="B129" s="40" t="s">
        <v>77</v>
      </c>
      <c r="C129" s="242"/>
      <c r="D129" s="242"/>
      <c r="E129" s="242"/>
      <c r="F129" s="243"/>
    </row>
    <row r="130" spans="1:6" x14ac:dyDescent="0.25">
      <c r="B130" s="39"/>
      <c r="C130" s="232"/>
      <c r="D130" s="232"/>
      <c r="E130" s="232"/>
      <c r="F130" s="233"/>
    </row>
    <row r="131" spans="1:6" x14ac:dyDescent="0.25">
      <c r="B131" s="40"/>
      <c r="C131" s="230"/>
      <c r="D131" s="230"/>
      <c r="E131" s="230"/>
      <c r="F131" s="231"/>
    </row>
    <row r="132" spans="1:6" x14ac:dyDescent="0.25">
      <c r="B132" s="40" t="s">
        <v>78</v>
      </c>
      <c r="C132" s="242"/>
      <c r="D132" s="242"/>
      <c r="E132" s="242"/>
      <c r="F132" s="243"/>
    </row>
    <row r="133" spans="1:6" x14ac:dyDescent="0.25">
      <c r="B133" s="39"/>
      <c r="C133" s="232"/>
      <c r="D133" s="232"/>
      <c r="E133" s="232"/>
      <c r="F133" s="233"/>
    </row>
    <row r="134" spans="1:6" x14ac:dyDescent="0.25">
      <c r="B134" s="40"/>
      <c r="C134" s="230"/>
      <c r="D134" s="230"/>
      <c r="E134" s="230"/>
      <c r="F134" s="231"/>
    </row>
    <row r="135" spans="1:6" x14ac:dyDescent="0.25">
      <c r="B135" s="40" t="s">
        <v>79</v>
      </c>
      <c r="C135" s="242"/>
      <c r="D135" s="242"/>
      <c r="E135" s="242"/>
      <c r="F135" s="243"/>
    </row>
    <row r="136" spans="1:6" x14ac:dyDescent="0.25">
      <c r="B136" s="13"/>
      <c r="C136" s="232"/>
      <c r="D136" s="232"/>
      <c r="E136" s="232"/>
      <c r="F136" s="233"/>
    </row>
    <row r="138" spans="1:6" ht="19.95" customHeight="1" x14ac:dyDescent="0.25">
      <c r="A138" s="4"/>
      <c r="B138" s="227" t="s">
        <v>83</v>
      </c>
      <c r="C138" s="228"/>
      <c r="D138" s="228"/>
      <c r="E138" s="228"/>
      <c r="F138" s="229"/>
    </row>
    <row r="139" spans="1:6" x14ac:dyDescent="0.25">
      <c r="B139" s="5"/>
      <c r="C139" s="43" t="s">
        <v>84</v>
      </c>
      <c r="D139" s="41"/>
      <c r="E139" s="41"/>
      <c r="F139" s="42"/>
    </row>
    <row r="140" spans="1:6" x14ac:dyDescent="0.25">
      <c r="B140" s="5"/>
      <c r="C140" s="242"/>
      <c r="D140" s="242"/>
      <c r="E140" s="242"/>
      <c r="F140" s="243"/>
    </row>
    <row r="141" spans="1:6" x14ac:dyDescent="0.25">
      <c r="B141" s="40" t="s">
        <v>80</v>
      </c>
      <c r="C141" s="242"/>
      <c r="D141" s="242"/>
      <c r="E141" s="242"/>
      <c r="F141" s="243"/>
    </row>
    <row r="142" spans="1:6" x14ac:dyDescent="0.25">
      <c r="B142" s="40" t="s">
        <v>81</v>
      </c>
      <c r="C142" s="242"/>
      <c r="D142" s="242"/>
      <c r="E142" s="242"/>
      <c r="F142" s="243"/>
    </row>
    <row r="143" spans="1:6" x14ac:dyDescent="0.25">
      <c r="B143" s="40" t="s">
        <v>82</v>
      </c>
      <c r="C143" s="242"/>
      <c r="D143" s="242"/>
      <c r="E143" s="242"/>
      <c r="F143" s="243"/>
    </row>
    <row r="144" spans="1:6" x14ac:dyDescent="0.25">
      <c r="B144" s="40"/>
      <c r="C144" s="242"/>
      <c r="D144" s="242"/>
      <c r="E144" s="242"/>
      <c r="F144" s="243"/>
    </row>
    <row r="145" spans="1:6" x14ac:dyDescent="0.25">
      <c r="B145" s="13"/>
      <c r="C145" s="232"/>
      <c r="D145" s="232"/>
      <c r="E145" s="232"/>
      <c r="F145" s="233"/>
    </row>
    <row r="147" spans="1:6" ht="19.95" customHeight="1" x14ac:dyDescent="0.25">
      <c r="A147" s="4"/>
      <c r="B147" s="227" t="s">
        <v>85</v>
      </c>
      <c r="C147" s="228"/>
      <c r="D147" s="228"/>
      <c r="E147" s="228"/>
      <c r="F147" s="229"/>
    </row>
    <row r="148" spans="1:6" x14ac:dyDescent="0.25">
      <c r="B148" s="5"/>
      <c r="C148" s="43" t="s">
        <v>87</v>
      </c>
      <c r="D148" s="43"/>
      <c r="E148" s="43"/>
      <c r="F148" s="44"/>
    </row>
    <row r="149" spans="1:6" x14ac:dyDescent="0.25">
      <c r="B149" s="40" t="s">
        <v>86</v>
      </c>
      <c r="C149" s="248"/>
      <c r="D149" s="248"/>
      <c r="E149" s="248"/>
      <c r="F149" s="249"/>
    </row>
    <row r="150" spans="1:6" x14ac:dyDescent="0.25">
      <c r="B150" s="40" t="s">
        <v>197</v>
      </c>
      <c r="C150" s="248"/>
      <c r="D150" s="248"/>
      <c r="E150" s="248"/>
      <c r="F150" s="249"/>
    </row>
    <row r="151" spans="1:6" x14ac:dyDescent="0.25">
      <c r="B151" s="13"/>
      <c r="C151" s="250"/>
      <c r="D151" s="250"/>
      <c r="E151" s="250"/>
      <c r="F151" s="251"/>
    </row>
  </sheetData>
  <mergeCells count="51">
    <mergeCell ref="B147:F147"/>
    <mergeCell ref="C140:F145"/>
    <mergeCell ref="C149:F151"/>
    <mergeCell ref="C110:F113"/>
    <mergeCell ref="C114:F117"/>
    <mergeCell ref="C118:F121"/>
    <mergeCell ref="C122:F125"/>
    <mergeCell ref="C128:F130"/>
    <mergeCell ref="C131:F133"/>
    <mergeCell ref="B127:F127"/>
    <mergeCell ref="B138:F138"/>
    <mergeCell ref="B23:F23"/>
    <mergeCell ref="C98:F101"/>
    <mergeCell ref="C102:F105"/>
    <mergeCell ref="B107:F107"/>
    <mergeCell ref="C134:F136"/>
    <mergeCell ref="B83:F83"/>
    <mergeCell ref="C84:F87"/>
    <mergeCell ref="B109:F109"/>
    <mergeCell ref="C90:F93"/>
    <mergeCell ref="C94:F97"/>
    <mergeCell ref="C66:F68"/>
    <mergeCell ref="B62:F62"/>
    <mergeCell ref="C63:F65"/>
    <mergeCell ref="B70:F70"/>
    <mergeCell ref="C71:F75"/>
    <mergeCell ref="B77:F77"/>
    <mergeCell ref="C78:F81"/>
    <mergeCell ref="C40:F42"/>
    <mergeCell ref="B52:F52"/>
    <mergeCell ref="B89:F89"/>
    <mergeCell ref="B24:F24"/>
    <mergeCell ref="C25:F32"/>
    <mergeCell ref="C53:F56"/>
    <mergeCell ref="C57:F60"/>
    <mergeCell ref="C45:F47"/>
    <mergeCell ref="C48:F50"/>
    <mergeCell ref="B44:F44"/>
    <mergeCell ref="B34:F34"/>
    <mergeCell ref="C35:F37"/>
    <mergeCell ref="B39:F39"/>
    <mergeCell ref="C16:F17"/>
    <mergeCell ref="C18:F19"/>
    <mergeCell ref="B21:F21"/>
    <mergeCell ref="B2:F2"/>
    <mergeCell ref="B4:F4"/>
    <mergeCell ref="C6:F7"/>
    <mergeCell ref="C8:F9"/>
    <mergeCell ref="C10:F11"/>
    <mergeCell ref="C12:F13"/>
    <mergeCell ref="C14:F15"/>
  </mergeCells>
  <pageMargins left="0.70866141732283472" right="0.70866141732283472" top="0.39370078740157483" bottom="0.59055118110236227" header="0.31496062992125984" footer="0.31496062992125984"/>
  <pageSetup paperSize="9" orientation="portrait" r:id="rId1"/>
  <headerFooter>
    <oddFooter>&amp;R&amp;"Arial,Fett"&amp;10&amp;P von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topLeftCell="A5" workbookViewId="0">
      <selection activeCell="D29" sqref="D29"/>
    </sheetView>
  </sheetViews>
  <sheetFormatPr baseColWidth="10" defaultColWidth="11.5546875" defaultRowHeight="13.8" x14ac:dyDescent="0.25"/>
  <cols>
    <col min="1" max="1" width="2.88671875" style="3" customWidth="1"/>
    <col min="2" max="2" width="29.5546875" style="3" bestFit="1" customWidth="1"/>
    <col min="3" max="3" width="3.88671875" style="3" customWidth="1"/>
    <col min="4" max="4" width="13.33203125" style="60" bestFit="1" customWidth="1"/>
    <col min="5" max="5" width="4" style="60" customWidth="1"/>
    <col min="6" max="6" width="12" style="60" bestFit="1" customWidth="1"/>
    <col min="7" max="7" width="3" style="60" customWidth="1"/>
    <col min="8" max="8" width="13" style="60" bestFit="1" customWidth="1"/>
    <col min="9" max="9" width="2.5546875" style="60" customWidth="1"/>
    <col min="10" max="10" width="14.5546875" style="60" bestFit="1" customWidth="1"/>
    <col min="11" max="16384" width="11.5546875" style="3"/>
  </cols>
  <sheetData>
    <row r="1" spans="1:10" ht="67.2" customHeight="1" x14ac:dyDescent="0.25"/>
    <row r="2" spans="1:10" ht="26.4" customHeight="1" x14ac:dyDescent="0.25">
      <c r="A2" s="4"/>
      <c r="B2" s="252" t="s">
        <v>110</v>
      </c>
      <c r="C2" s="253"/>
      <c r="D2" s="253"/>
      <c r="E2" s="253"/>
      <c r="F2" s="253"/>
      <c r="G2" s="253"/>
      <c r="H2" s="253"/>
      <c r="I2" s="253"/>
      <c r="J2" s="254"/>
    </row>
    <row r="3" spans="1:10" ht="16.2" customHeight="1" x14ac:dyDescent="0.25">
      <c r="A3" s="4"/>
      <c r="B3" s="61"/>
      <c r="C3" s="61"/>
      <c r="D3" s="61"/>
      <c r="E3" s="61"/>
      <c r="F3" s="61"/>
      <c r="G3" s="61"/>
      <c r="H3" s="61"/>
      <c r="I3" s="61"/>
      <c r="J3" s="61"/>
    </row>
    <row r="4" spans="1:10" ht="43.2" customHeight="1" x14ac:dyDescent="0.25">
      <c r="A4" s="4"/>
      <c r="B4" s="255" t="s">
        <v>111</v>
      </c>
      <c r="C4" s="256"/>
      <c r="D4" s="256"/>
      <c r="E4" s="256"/>
      <c r="F4" s="256"/>
      <c r="G4" s="256"/>
      <c r="H4" s="256"/>
      <c r="I4" s="256"/>
      <c r="J4" s="257"/>
    </row>
    <row r="6" spans="1:10" x14ac:dyDescent="0.25">
      <c r="B6" s="62"/>
      <c r="C6" s="63"/>
      <c r="D6" s="64" t="s">
        <v>112</v>
      </c>
      <c r="E6" s="65"/>
      <c r="F6" s="65"/>
      <c r="G6" s="65"/>
      <c r="H6" s="65"/>
      <c r="I6" s="65"/>
      <c r="J6" s="66"/>
    </row>
    <row r="7" spans="1:10" ht="15.6" hidden="1" x14ac:dyDescent="0.3">
      <c r="B7" s="67"/>
      <c r="C7" s="68"/>
      <c r="D7" s="3"/>
      <c r="E7" s="69"/>
      <c r="F7" s="69"/>
      <c r="G7" s="70"/>
      <c r="H7" s="71">
        <v>0.03</v>
      </c>
      <c r="I7" s="72"/>
      <c r="J7" s="73">
        <v>0.03</v>
      </c>
    </row>
    <row r="8" spans="1:10" ht="15.6" x14ac:dyDescent="0.3">
      <c r="B8" s="67"/>
      <c r="C8" s="68"/>
      <c r="D8" s="74" t="s">
        <v>113</v>
      </c>
      <c r="E8" s="69"/>
      <c r="F8" s="69"/>
      <c r="G8" s="70"/>
      <c r="H8" s="71"/>
      <c r="I8" s="72"/>
      <c r="J8" s="73"/>
    </row>
    <row r="9" spans="1:10" ht="15.6" x14ac:dyDescent="0.25">
      <c r="B9" s="75"/>
      <c r="C9" s="68"/>
      <c r="D9" s="76" t="s">
        <v>114</v>
      </c>
      <c r="E9" s="77"/>
      <c r="F9" s="78" t="s">
        <v>115</v>
      </c>
      <c r="G9" s="70"/>
      <c r="H9" s="78" t="s">
        <v>116</v>
      </c>
      <c r="I9" s="70"/>
      <c r="J9" s="79" t="s">
        <v>117</v>
      </c>
    </row>
    <row r="10" spans="1:10" x14ac:dyDescent="0.25">
      <c r="B10" s="80"/>
      <c r="C10" s="81"/>
      <c r="D10" s="82" t="s">
        <v>118</v>
      </c>
      <c r="E10" s="83"/>
      <c r="F10" s="82" t="s">
        <v>118</v>
      </c>
      <c r="G10" s="84"/>
      <c r="H10" s="82" t="s">
        <v>118</v>
      </c>
      <c r="I10" s="84"/>
      <c r="J10" s="85" t="s">
        <v>118</v>
      </c>
    </row>
    <row r="11" spans="1:10" ht="13.95" x14ac:dyDescent="0.25">
      <c r="B11" s="86" t="s">
        <v>119</v>
      </c>
      <c r="C11" s="87"/>
      <c r="D11" s="88"/>
      <c r="E11" s="89"/>
      <c r="F11" s="90"/>
      <c r="G11" s="91"/>
      <c r="H11" s="90"/>
      <c r="I11" s="91"/>
      <c r="J11" s="92"/>
    </row>
    <row r="12" spans="1:10" ht="13.95" x14ac:dyDescent="0.25">
      <c r="B12" s="75" t="s">
        <v>120</v>
      </c>
      <c r="C12" s="87"/>
      <c r="D12" s="93">
        <v>100</v>
      </c>
      <c r="E12" s="89"/>
      <c r="F12" s="94">
        <f>+D12*12</f>
        <v>1200</v>
      </c>
      <c r="G12" s="177"/>
      <c r="H12" s="94">
        <f>+F12*3%+F12</f>
        <v>1236</v>
      </c>
      <c r="I12" s="177"/>
      <c r="J12" s="94">
        <f>+H12*3%+H12</f>
        <v>1273.08</v>
      </c>
    </row>
    <row r="13" spans="1:10" ht="13.95" x14ac:dyDescent="0.25">
      <c r="B13" s="75" t="s">
        <v>121</v>
      </c>
      <c r="C13" s="87"/>
      <c r="D13" s="93">
        <v>100</v>
      </c>
      <c r="E13" s="89"/>
      <c r="F13" s="94">
        <f t="shared" ref="F13:F14" si="0">+D13*12</f>
        <v>1200</v>
      </c>
      <c r="G13" s="177"/>
      <c r="H13" s="94">
        <f t="shared" ref="H13:H14" si="1">+F13*3%+F13</f>
        <v>1236</v>
      </c>
      <c r="I13" s="177"/>
      <c r="J13" s="94">
        <f t="shared" ref="J13:J14" si="2">+H13*3%+H13</f>
        <v>1273.08</v>
      </c>
    </row>
    <row r="14" spans="1:10" ht="13.95" x14ac:dyDescent="0.25">
      <c r="B14" s="75" t="s">
        <v>122</v>
      </c>
      <c r="C14" s="87"/>
      <c r="D14" s="93">
        <v>50</v>
      </c>
      <c r="E14" s="89"/>
      <c r="F14" s="94">
        <f t="shared" si="0"/>
        <v>600</v>
      </c>
      <c r="G14" s="177"/>
      <c r="H14" s="94">
        <f t="shared" si="1"/>
        <v>618</v>
      </c>
      <c r="I14" s="177"/>
      <c r="J14" s="94">
        <f t="shared" si="2"/>
        <v>636.54</v>
      </c>
    </row>
    <row r="15" spans="1:10" ht="13.95" x14ac:dyDescent="0.25">
      <c r="B15" s="75"/>
      <c r="C15" s="87"/>
      <c r="D15" s="95"/>
      <c r="E15" s="89"/>
      <c r="F15" s="96"/>
      <c r="G15" s="177"/>
      <c r="H15" s="96"/>
      <c r="I15" s="177"/>
      <c r="J15" s="97"/>
    </row>
    <row r="16" spans="1:10" ht="13.95" x14ac:dyDescent="0.25">
      <c r="B16" s="86" t="s">
        <v>123</v>
      </c>
      <c r="C16" s="87"/>
      <c r="D16" s="95"/>
      <c r="E16" s="89"/>
      <c r="F16" s="96"/>
      <c r="G16" s="177"/>
      <c r="H16" s="96"/>
      <c r="I16" s="177"/>
      <c r="J16" s="97"/>
    </row>
    <row r="17" spans="2:10" ht="13.95" x14ac:dyDescent="0.25">
      <c r="B17" s="75" t="s">
        <v>124</v>
      </c>
      <c r="C17" s="87"/>
      <c r="D17" s="93">
        <v>10</v>
      </c>
      <c r="E17" s="89"/>
      <c r="F17" s="94">
        <f>+D17*12</f>
        <v>120</v>
      </c>
      <c r="G17" s="177"/>
      <c r="H17" s="94">
        <f t="shared" ref="H17:H20" si="3">+F17*3%+F17</f>
        <v>123.6</v>
      </c>
      <c r="I17" s="177"/>
      <c r="J17" s="94">
        <f t="shared" ref="J17:J20" si="4">+H17*3%+H17</f>
        <v>127.30799999999999</v>
      </c>
    </row>
    <row r="18" spans="2:10" ht="13.95" x14ac:dyDescent="0.25">
      <c r="B18" s="75" t="s">
        <v>125</v>
      </c>
      <c r="C18" s="87"/>
      <c r="D18" s="93">
        <v>10</v>
      </c>
      <c r="E18" s="89"/>
      <c r="F18" s="94">
        <f t="shared" ref="F18:F20" si="5">+D18*12</f>
        <v>120</v>
      </c>
      <c r="G18" s="177"/>
      <c r="H18" s="94">
        <f t="shared" si="3"/>
        <v>123.6</v>
      </c>
      <c r="I18" s="177"/>
      <c r="J18" s="94">
        <f t="shared" si="4"/>
        <v>127.30799999999999</v>
      </c>
    </row>
    <row r="19" spans="2:10" ht="13.95" x14ac:dyDescent="0.25">
      <c r="B19" s="75" t="s">
        <v>126</v>
      </c>
      <c r="C19" s="87"/>
      <c r="D19" s="93">
        <v>10</v>
      </c>
      <c r="E19" s="89"/>
      <c r="F19" s="94">
        <f t="shared" si="5"/>
        <v>120</v>
      </c>
      <c r="G19" s="177"/>
      <c r="H19" s="94">
        <f t="shared" si="3"/>
        <v>123.6</v>
      </c>
      <c r="I19" s="177"/>
      <c r="J19" s="94">
        <f t="shared" si="4"/>
        <v>127.30799999999999</v>
      </c>
    </row>
    <row r="20" spans="2:10" ht="13.95" x14ac:dyDescent="0.25">
      <c r="B20" s="75" t="s">
        <v>127</v>
      </c>
      <c r="C20" s="87"/>
      <c r="D20" s="93">
        <v>10</v>
      </c>
      <c r="E20" s="89"/>
      <c r="F20" s="94">
        <f t="shared" si="5"/>
        <v>120</v>
      </c>
      <c r="G20" s="177"/>
      <c r="H20" s="94">
        <f t="shared" si="3"/>
        <v>123.6</v>
      </c>
      <c r="I20" s="177"/>
      <c r="J20" s="94">
        <f t="shared" si="4"/>
        <v>127.30799999999999</v>
      </c>
    </row>
    <row r="21" spans="2:10" ht="13.95" x14ac:dyDescent="0.25">
      <c r="B21" s="75"/>
      <c r="C21" s="87"/>
      <c r="D21" s="95"/>
      <c r="E21" s="89"/>
      <c r="F21" s="96"/>
      <c r="G21" s="177"/>
      <c r="H21" s="96"/>
      <c r="I21" s="177"/>
      <c r="J21" s="97"/>
    </row>
    <row r="22" spans="2:10" ht="13.95" x14ac:dyDescent="0.25">
      <c r="B22" s="86" t="s">
        <v>128</v>
      </c>
      <c r="C22" s="87"/>
      <c r="D22" s="95"/>
      <c r="E22" s="89"/>
      <c r="F22" s="96"/>
      <c r="G22" s="177"/>
      <c r="H22" s="96"/>
      <c r="I22" s="177"/>
      <c r="J22" s="97"/>
    </row>
    <row r="23" spans="2:10" ht="13.95" x14ac:dyDescent="0.25">
      <c r="B23" s="75" t="s">
        <v>129</v>
      </c>
      <c r="C23" s="87"/>
      <c r="D23" s="93">
        <v>15</v>
      </c>
      <c r="E23" s="89"/>
      <c r="F23" s="94">
        <f t="shared" ref="F23:F25" si="6">+D23*12</f>
        <v>180</v>
      </c>
      <c r="G23" s="177"/>
      <c r="H23" s="94">
        <f t="shared" ref="H23:H25" si="7">+F23*3%+F23</f>
        <v>185.4</v>
      </c>
      <c r="I23" s="177"/>
      <c r="J23" s="94">
        <f t="shared" ref="J23:J25" si="8">+H23*3%+H23</f>
        <v>190.96200000000002</v>
      </c>
    </row>
    <row r="24" spans="2:10" x14ac:dyDescent="0.25">
      <c r="B24" s="75" t="s">
        <v>130</v>
      </c>
      <c r="C24" s="87"/>
      <c r="D24" s="93">
        <v>15</v>
      </c>
      <c r="E24" s="89"/>
      <c r="F24" s="94">
        <f t="shared" si="6"/>
        <v>180</v>
      </c>
      <c r="G24" s="177"/>
      <c r="H24" s="94">
        <f t="shared" si="7"/>
        <v>185.4</v>
      </c>
      <c r="I24" s="177"/>
      <c r="J24" s="94">
        <f t="shared" si="8"/>
        <v>190.96200000000002</v>
      </c>
    </row>
    <row r="25" spans="2:10" ht="13.95" x14ac:dyDescent="0.25">
      <c r="B25" s="75" t="s">
        <v>131</v>
      </c>
      <c r="C25" s="87"/>
      <c r="D25" s="93">
        <v>15</v>
      </c>
      <c r="E25" s="89"/>
      <c r="F25" s="94">
        <f t="shared" si="6"/>
        <v>180</v>
      </c>
      <c r="G25" s="177"/>
      <c r="H25" s="94">
        <f t="shared" si="7"/>
        <v>185.4</v>
      </c>
      <c r="I25" s="177"/>
      <c r="J25" s="94">
        <f t="shared" si="8"/>
        <v>190.96200000000002</v>
      </c>
    </row>
    <row r="26" spans="2:10" ht="14.25" x14ac:dyDescent="0.2">
      <c r="B26" s="75"/>
      <c r="C26" s="87"/>
      <c r="D26" s="95"/>
      <c r="E26" s="89"/>
      <c r="F26" s="96"/>
      <c r="G26" s="177"/>
      <c r="H26" s="96"/>
      <c r="I26" s="177"/>
      <c r="J26" s="97"/>
    </row>
    <row r="27" spans="2:10" x14ac:dyDescent="0.25">
      <c r="B27" s="86" t="s">
        <v>132</v>
      </c>
      <c r="C27" s="87"/>
      <c r="D27" s="95"/>
      <c r="E27" s="89"/>
      <c r="F27" s="96"/>
      <c r="G27" s="177"/>
      <c r="H27" s="96"/>
      <c r="I27" s="177"/>
      <c r="J27" s="97"/>
    </row>
    <row r="28" spans="2:10" x14ac:dyDescent="0.25">
      <c r="B28" s="75" t="s">
        <v>133</v>
      </c>
      <c r="C28" s="87"/>
      <c r="D28" s="93">
        <v>35</v>
      </c>
      <c r="E28" s="89"/>
      <c r="F28" s="94">
        <f t="shared" ref="F28:F30" si="9">+D28*12</f>
        <v>420</v>
      </c>
      <c r="G28" s="177"/>
      <c r="H28" s="94">
        <f t="shared" ref="H28:H30" si="10">+F28*3%+F28</f>
        <v>432.6</v>
      </c>
      <c r="I28" s="177"/>
      <c r="J28" s="94">
        <f t="shared" ref="J28:J30" si="11">+H28*3%+H28</f>
        <v>445.57800000000003</v>
      </c>
    </row>
    <row r="29" spans="2:10" x14ac:dyDescent="0.25">
      <c r="B29" s="75" t="s">
        <v>134</v>
      </c>
      <c r="C29" s="87"/>
      <c r="D29" s="93">
        <v>20</v>
      </c>
      <c r="E29" s="89"/>
      <c r="F29" s="94">
        <f t="shared" si="9"/>
        <v>240</v>
      </c>
      <c r="G29" s="177"/>
      <c r="H29" s="94">
        <f t="shared" si="10"/>
        <v>247.2</v>
      </c>
      <c r="I29" s="177"/>
      <c r="J29" s="94">
        <f t="shared" si="11"/>
        <v>254.61599999999999</v>
      </c>
    </row>
    <row r="30" spans="2:10" x14ac:dyDescent="0.25">
      <c r="B30" s="75" t="s">
        <v>135</v>
      </c>
      <c r="C30" s="87"/>
      <c r="D30" s="93">
        <v>25</v>
      </c>
      <c r="E30" s="89"/>
      <c r="F30" s="94">
        <f t="shared" si="9"/>
        <v>300</v>
      </c>
      <c r="G30" s="177"/>
      <c r="H30" s="94">
        <f t="shared" si="10"/>
        <v>309</v>
      </c>
      <c r="I30" s="177"/>
      <c r="J30" s="94">
        <f t="shared" si="11"/>
        <v>318.27</v>
      </c>
    </row>
    <row r="31" spans="2:10" x14ac:dyDescent="0.25">
      <c r="B31" s="75"/>
      <c r="C31" s="87"/>
      <c r="D31" s="95"/>
      <c r="E31" s="89"/>
      <c r="F31" s="96"/>
      <c r="G31" s="177"/>
      <c r="H31" s="96"/>
      <c r="I31" s="177"/>
      <c r="J31" s="97"/>
    </row>
    <row r="32" spans="2:10" x14ac:dyDescent="0.25">
      <c r="B32" s="86" t="s">
        <v>136</v>
      </c>
      <c r="C32" s="87"/>
      <c r="D32" s="95"/>
      <c r="E32" s="89"/>
      <c r="F32" s="96"/>
      <c r="G32" s="177"/>
      <c r="H32" s="96"/>
      <c r="I32" s="177"/>
      <c r="J32" s="97"/>
    </row>
    <row r="33" spans="2:10" x14ac:dyDescent="0.25">
      <c r="B33" s="75" t="s">
        <v>137</v>
      </c>
      <c r="C33" s="87"/>
      <c r="D33" s="93">
        <v>300</v>
      </c>
      <c r="E33" s="89"/>
      <c r="F33" s="94">
        <f t="shared" ref="F33:F35" si="12">+D33*12</f>
        <v>3600</v>
      </c>
      <c r="G33" s="177"/>
      <c r="H33" s="94">
        <f t="shared" ref="H33:H35" si="13">+F33*3%+F33</f>
        <v>3708</v>
      </c>
      <c r="I33" s="177"/>
      <c r="J33" s="94">
        <f t="shared" ref="J33:J35" si="14">+H33*3%+H33</f>
        <v>3819.24</v>
      </c>
    </row>
    <row r="34" spans="2:10" x14ac:dyDescent="0.25">
      <c r="B34" s="75" t="s">
        <v>138</v>
      </c>
      <c r="C34" s="87"/>
      <c r="D34" s="93">
        <v>300</v>
      </c>
      <c r="E34" s="89"/>
      <c r="F34" s="94">
        <f t="shared" si="12"/>
        <v>3600</v>
      </c>
      <c r="G34" s="177"/>
      <c r="H34" s="94">
        <f t="shared" si="13"/>
        <v>3708</v>
      </c>
      <c r="I34" s="177"/>
      <c r="J34" s="94">
        <f t="shared" si="14"/>
        <v>3819.24</v>
      </c>
    </row>
    <row r="35" spans="2:10" x14ac:dyDescent="0.25">
      <c r="B35" s="75" t="s">
        <v>139</v>
      </c>
      <c r="C35" s="87"/>
      <c r="D35" s="93">
        <v>100</v>
      </c>
      <c r="E35" s="89"/>
      <c r="F35" s="94">
        <f t="shared" si="12"/>
        <v>1200</v>
      </c>
      <c r="G35" s="177"/>
      <c r="H35" s="94">
        <f t="shared" si="13"/>
        <v>1236</v>
      </c>
      <c r="I35" s="177"/>
      <c r="J35" s="94">
        <f t="shared" si="14"/>
        <v>1273.08</v>
      </c>
    </row>
    <row r="36" spans="2:10" x14ac:dyDescent="0.25">
      <c r="B36" s="75"/>
      <c r="C36" s="87"/>
      <c r="D36" s="95"/>
      <c r="E36" s="89"/>
      <c r="F36" s="96"/>
      <c r="G36" s="177"/>
      <c r="H36" s="96"/>
      <c r="I36" s="177"/>
      <c r="J36" s="97"/>
    </row>
    <row r="37" spans="2:10" x14ac:dyDescent="0.25">
      <c r="B37" s="75" t="s">
        <v>140</v>
      </c>
      <c r="C37" s="87"/>
      <c r="D37" s="93">
        <v>100</v>
      </c>
      <c r="E37" s="89"/>
      <c r="F37" s="94">
        <f t="shared" ref="F37:F38" si="15">+D37*12</f>
        <v>1200</v>
      </c>
      <c r="G37" s="177"/>
      <c r="H37" s="94">
        <f t="shared" ref="H37:H38" si="16">+F37*3%+F37</f>
        <v>1236</v>
      </c>
      <c r="I37" s="177"/>
      <c r="J37" s="94">
        <f t="shared" ref="J37:J38" si="17">+H37*3%+H37</f>
        <v>1273.08</v>
      </c>
    </row>
    <row r="38" spans="2:10" x14ac:dyDescent="0.25">
      <c r="B38" s="75" t="s">
        <v>141</v>
      </c>
      <c r="C38" s="87"/>
      <c r="D38" s="98">
        <v>35</v>
      </c>
      <c r="E38" s="99"/>
      <c r="F38" s="100">
        <f t="shared" si="15"/>
        <v>420</v>
      </c>
      <c r="G38" s="178"/>
      <c r="H38" s="100">
        <f t="shared" si="16"/>
        <v>432.6</v>
      </c>
      <c r="I38" s="178"/>
      <c r="J38" s="100">
        <f t="shared" si="17"/>
        <v>445.57800000000003</v>
      </c>
    </row>
    <row r="39" spans="2:10" x14ac:dyDescent="0.25">
      <c r="B39" s="75"/>
      <c r="C39" s="87"/>
      <c r="D39" s="89"/>
      <c r="E39" s="89"/>
      <c r="F39" s="179"/>
      <c r="G39" s="177"/>
      <c r="H39" s="179"/>
      <c r="I39" s="177"/>
      <c r="J39" s="180"/>
    </row>
    <row r="40" spans="2:10" ht="14.4" thickBot="1" x14ac:dyDescent="0.3">
      <c r="B40" s="86" t="s">
        <v>142</v>
      </c>
      <c r="C40" s="101"/>
      <c r="D40" s="102">
        <f>SUM(D12:D38)</f>
        <v>1250</v>
      </c>
      <c r="E40" s="103"/>
      <c r="F40" s="102">
        <f>SUM(F12:F38)</f>
        <v>15000</v>
      </c>
      <c r="G40" s="181"/>
      <c r="H40" s="102">
        <f>SUM(H12:H38)</f>
        <v>15450</v>
      </c>
      <c r="I40" s="181"/>
      <c r="J40" s="102">
        <f>SUM(J12:J38)</f>
        <v>15913.5</v>
      </c>
    </row>
    <row r="41" spans="2:10" x14ac:dyDescent="0.25">
      <c r="B41" s="104"/>
      <c r="C41" s="105"/>
      <c r="D41" s="106"/>
      <c r="E41" s="106"/>
      <c r="F41" s="106"/>
      <c r="G41" s="106"/>
      <c r="H41" s="106"/>
      <c r="I41" s="106"/>
      <c r="J41" s="107"/>
    </row>
    <row r="43" spans="2:10" x14ac:dyDescent="0.25">
      <c r="B43" s="108" t="s">
        <v>143</v>
      </c>
    </row>
  </sheetData>
  <sheetProtection password="C418" sheet="1" objects="1" scenarios="1"/>
  <mergeCells count="2">
    <mergeCell ref="B2:J2"/>
    <mergeCell ref="B4:J4"/>
  </mergeCells>
  <pageMargins left="0.70866141732283472" right="0.70866141732283472" top="0.78740157480314965" bottom="0.78740157480314965" header="0.31496062992125984" footer="0.31496062992125984"/>
  <pageSetup paperSize="9" scale="88"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5"/>
  <sheetViews>
    <sheetView topLeftCell="A4" zoomScaleNormal="100" workbookViewId="0">
      <selection activeCell="B10" sqref="B10"/>
    </sheetView>
  </sheetViews>
  <sheetFormatPr baseColWidth="10" defaultColWidth="11.44140625" defaultRowHeight="13.8" x14ac:dyDescent="0.25"/>
  <cols>
    <col min="1" max="1" width="2.5546875" style="111" customWidth="1"/>
    <col min="2" max="2" width="56.88671875" style="111" customWidth="1"/>
    <col min="3" max="3" width="20.109375" style="111" customWidth="1"/>
    <col min="4" max="4" width="3.6640625" style="111" customWidth="1"/>
    <col min="5" max="5" width="11.5546875" style="111" bestFit="1" customWidth="1"/>
    <col min="6" max="6" width="12.6640625" style="111" bestFit="1" customWidth="1"/>
    <col min="7" max="7" width="11.109375" style="112" customWidth="1"/>
    <col min="8" max="16384" width="11.44140625" style="111"/>
  </cols>
  <sheetData>
    <row r="1" spans="1:8" s="3" customFormat="1" ht="67.2" customHeight="1" x14ac:dyDescent="0.25">
      <c r="C1" s="60"/>
      <c r="D1" s="60"/>
      <c r="E1" s="60"/>
      <c r="F1" s="60"/>
      <c r="G1" s="60"/>
    </row>
    <row r="2" spans="1:8" s="3" customFormat="1" ht="26.4" customHeight="1" x14ac:dyDescent="0.25">
      <c r="A2" s="4"/>
      <c r="B2" s="258" t="s">
        <v>144</v>
      </c>
      <c r="C2" s="259"/>
      <c r="D2" s="109"/>
      <c r="E2" s="109"/>
      <c r="F2" s="109"/>
      <c r="G2" s="109"/>
    </row>
    <row r="3" spans="1:8" s="3" customFormat="1" ht="10.95" customHeight="1" x14ac:dyDescent="0.25">
      <c r="A3" s="4"/>
      <c r="B3" s="61"/>
      <c r="C3" s="61"/>
      <c r="D3" s="61"/>
      <c r="E3" s="61"/>
      <c r="F3" s="61"/>
      <c r="G3" s="61"/>
    </row>
    <row r="4" spans="1:8" s="3" customFormat="1" ht="87.6" customHeight="1" x14ac:dyDescent="0.25">
      <c r="A4" s="4"/>
      <c r="B4" s="260" t="s">
        <v>145</v>
      </c>
      <c r="C4" s="261"/>
      <c r="D4" s="110"/>
      <c r="E4" s="110"/>
      <c r="F4" s="110"/>
      <c r="G4" s="110"/>
    </row>
    <row r="5" spans="1:8" ht="14.4" thickBot="1" x14ac:dyDescent="0.3"/>
    <row r="6" spans="1:8" s="113" customFormat="1" ht="37.5" customHeight="1" thickBot="1" x14ac:dyDescent="0.45">
      <c r="B6" s="114" t="s">
        <v>146</v>
      </c>
      <c r="C6" s="115" t="s">
        <v>147</v>
      </c>
      <c r="D6" s="108"/>
      <c r="E6" s="116"/>
      <c r="F6" s="116"/>
      <c r="G6" s="117"/>
      <c r="H6" s="108"/>
    </row>
    <row r="7" spans="1:8" s="118" customFormat="1" ht="24.75" customHeight="1" thickTop="1" thickBot="1" x14ac:dyDescent="0.35">
      <c r="B7" s="119" t="s">
        <v>148</v>
      </c>
      <c r="C7" s="182">
        <f>SUM(C8:C15)</f>
        <v>0</v>
      </c>
      <c r="D7" s="120"/>
      <c r="E7" s="120"/>
      <c r="F7" s="108"/>
      <c r="G7" s="121"/>
      <c r="H7" s="108"/>
    </row>
    <row r="8" spans="1:8" s="118" customFormat="1" ht="24.75" customHeight="1" x14ac:dyDescent="0.3">
      <c r="B8" s="122" t="s">
        <v>149</v>
      </c>
      <c r="C8" s="123">
        <v>0</v>
      </c>
      <c r="D8" s="120"/>
      <c r="E8" s="120"/>
      <c r="F8" s="108"/>
      <c r="G8" s="121"/>
      <c r="H8" s="108"/>
    </row>
    <row r="9" spans="1:8" s="118" customFormat="1" ht="24.75" customHeight="1" thickBot="1" x14ac:dyDescent="0.35">
      <c r="B9" s="122" t="s">
        <v>150</v>
      </c>
      <c r="C9" s="124">
        <v>0</v>
      </c>
      <c r="D9" s="120"/>
      <c r="E9" s="120"/>
      <c r="F9" s="108"/>
      <c r="G9" s="121"/>
      <c r="H9" s="108"/>
    </row>
    <row r="10" spans="1:8" s="118" customFormat="1" ht="24.75" customHeight="1" thickBot="1" x14ac:dyDescent="0.35">
      <c r="B10" s="125" t="s">
        <v>151</v>
      </c>
      <c r="C10" s="124">
        <v>0</v>
      </c>
      <c r="D10" s="108"/>
      <c r="E10" s="126" t="s">
        <v>152</v>
      </c>
      <c r="F10" s="127" t="s">
        <v>153</v>
      </c>
      <c r="G10" s="128" t="s">
        <v>154</v>
      </c>
      <c r="H10" s="108"/>
    </row>
    <row r="11" spans="1:8" s="118" customFormat="1" ht="24.75" customHeight="1" x14ac:dyDescent="0.3">
      <c r="B11" s="125" t="s">
        <v>155</v>
      </c>
      <c r="C11" s="124">
        <v>0</v>
      </c>
      <c r="D11" s="108"/>
      <c r="E11" s="185">
        <v>8</v>
      </c>
      <c r="F11" s="129">
        <f>C11/E11</f>
        <v>0</v>
      </c>
      <c r="G11" s="130">
        <f>F11/12</f>
        <v>0</v>
      </c>
      <c r="H11" s="108"/>
    </row>
    <row r="12" spans="1:8" s="118" customFormat="1" ht="24.75" customHeight="1" x14ac:dyDescent="0.3">
      <c r="B12" s="125" t="s">
        <v>156</v>
      </c>
      <c r="C12" s="124">
        <v>0</v>
      </c>
      <c r="D12" s="108"/>
      <c r="E12" s="185">
        <v>1</v>
      </c>
      <c r="F12" s="129">
        <f>C12/E12</f>
        <v>0</v>
      </c>
      <c r="G12" s="130">
        <f>F12/12</f>
        <v>0</v>
      </c>
      <c r="H12" s="108"/>
    </row>
    <row r="13" spans="1:8" s="118" customFormat="1" ht="24.75" customHeight="1" x14ac:dyDescent="0.3">
      <c r="B13" s="125" t="s">
        <v>157</v>
      </c>
      <c r="C13" s="124">
        <v>0</v>
      </c>
      <c r="D13" s="108"/>
      <c r="E13" s="185">
        <v>6</v>
      </c>
      <c r="F13" s="129">
        <f>C13/E13</f>
        <v>0</v>
      </c>
      <c r="G13" s="130">
        <f>F13/12</f>
        <v>0</v>
      </c>
      <c r="H13" s="108"/>
    </row>
    <row r="14" spans="1:8" s="118" customFormat="1" ht="24.75" customHeight="1" x14ac:dyDescent="0.3">
      <c r="B14" s="125" t="s">
        <v>158</v>
      </c>
      <c r="C14" s="124">
        <v>0</v>
      </c>
      <c r="D14" s="108"/>
      <c r="E14" s="185">
        <v>1</v>
      </c>
      <c r="F14" s="129">
        <f>C14/E14</f>
        <v>0</v>
      </c>
      <c r="G14" s="130">
        <f>F14/12</f>
        <v>0</v>
      </c>
      <c r="H14" s="108"/>
    </row>
    <row r="15" spans="1:8" s="118" customFormat="1" ht="24.75" customHeight="1" x14ac:dyDescent="0.3">
      <c r="B15" s="125" t="s">
        <v>159</v>
      </c>
      <c r="C15" s="124">
        <v>0</v>
      </c>
      <c r="D15" s="108"/>
      <c r="E15" s="186">
        <v>3</v>
      </c>
      <c r="F15" s="131">
        <f>C15/E15</f>
        <v>0</v>
      </c>
      <c r="G15" s="132">
        <f>F15/12</f>
        <v>0</v>
      </c>
      <c r="H15" s="108"/>
    </row>
    <row r="16" spans="1:8" s="118" customFormat="1" ht="24.75" customHeight="1" thickBot="1" x14ac:dyDescent="0.35">
      <c r="B16" s="133" t="s">
        <v>160</v>
      </c>
      <c r="C16" s="183">
        <f>SUM(C17:C20)</f>
        <v>0</v>
      </c>
      <c r="D16" s="108"/>
      <c r="E16" s="134" t="s">
        <v>161</v>
      </c>
      <c r="F16" s="135">
        <f>SUM(F11:F15)</f>
        <v>0</v>
      </c>
      <c r="G16" s="136">
        <f>SUM(G11:G15)</f>
        <v>0</v>
      </c>
      <c r="H16" s="108"/>
    </row>
    <row r="17" spans="2:8" s="118" customFormat="1" ht="24.75" customHeight="1" x14ac:dyDescent="0.3">
      <c r="B17" s="125" t="s">
        <v>162</v>
      </c>
      <c r="C17" s="124">
        <v>0</v>
      </c>
      <c r="D17" s="120"/>
      <c r="E17" s="120"/>
      <c r="F17" s="108"/>
      <c r="G17" s="121"/>
      <c r="H17" s="108"/>
    </row>
    <row r="18" spans="2:8" s="118" customFormat="1" ht="24.75" customHeight="1" x14ac:dyDescent="0.3">
      <c r="B18" s="125" t="s">
        <v>163</v>
      </c>
      <c r="C18" s="124">
        <v>0</v>
      </c>
      <c r="D18" s="120"/>
      <c r="E18" s="108"/>
      <c r="F18" s="108"/>
      <c r="G18" s="121"/>
      <c r="H18" s="108"/>
    </row>
    <row r="19" spans="2:8" s="118" customFormat="1" ht="24.75" customHeight="1" x14ac:dyDescent="0.3">
      <c r="B19" s="125" t="s">
        <v>164</v>
      </c>
      <c r="C19" s="124">
        <v>0</v>
      </c>
      <c r="D19" s="120"/>
      <c r="E19" s="137"/>
      <c r="F19" s="108"/>
      <c r="G19" s="121"/>
      <c r="H19" s="108"/>
    </row>
    <row r="20" spans="2:8" s="118" customFormat="1" ht="24.75" customHeight="1" x14ac:dyDescent="0.3">
      <c r="B20" s="125" t="s">
        <v>165</v>
      </c>
      <c r="C20" s="124">
        <v>0</v>
      </c>
      <c r="D20" s="120"/>
      <c r="E20" s="108"/>
      <c r="F20" s="137"/>
      <c r="G20" s="138"/>
      <c r="H20" s="108"/>
    </row>
    <row r="21" spans="2:8" s="113" customFormat="1" ht="23.4" thickBot="1" x14ac:dyDescent="0.45">
      <c r="B21" s="139" t="s">
        <v>166</v>
      </c>
      <c r="C21" s="140">
        <f>+C16+C7</f>
        <v>0</v>
      </c>
      <c r="D21" s="108"/>
      <c r="E21" s="108"/>
      <c r="F21" s="108"/>
      <c r="G21" s="121"/>
      <c r="H21" s="108"/>
    </row>
    <row r="22" spans="2:8" s="143" customFormat="1" ht="23.4" thickBot="1" x14ac:dyDescent="0.45">
      <c r="B22" s="141"/>
      <c r="C22" s="142"/>
      <c r="D22" s="137"/>
      <c r="E22" s="108"/>
      <c r="F22" s="108"/>
      <c r="G22" s="121"/>
      <c r="H22" s="137"/>
    </row>
    <row r="23" spans="2:8" s="113" customFormat="1" ht="37.5" customHeight="1" thickBot="1" x14ac:dyDescent="0.45">
      <c r="B23" s="144" t="s">
        <v>167</v>
      </c>
      <c r="C23" s="145" t="s">
        <v>147</v>
      </c>
      <c r="D23" s="108"/>
      <c r="E23" s="108"/>
      <c r="F23" s="108"/>
      <c r="G23" s="121"/>
      <c r="H23" s="108"/>
    </row>
    <row r="24" spans="2:8" s="113" customFormat="1" ht="22.8" x14ac:dyDescent="0.4">
      <c r="B24" s="146" t="s">
        <v>168</v>
      </c>
      <c r="C24" s="147"/>
      <c r="D24" s="108"/>
      <c r="E24" s="108"/>
      <c r="F24" s="108"/>
      <c r="G24" s="121"/>
      <c r="H24" s="108"/>
    </row>
    <row r="25" spans="2:8" s="113" customFormat="1" ht="22.8" x14ac:dyDescent="0.4">
      <c r="B25" s="125" t="s">
        <v>169</v>
      </c>
      <c r="C25" s="124">
        <v>0</v>
      </c>
      <c r="D25" s="108"/>
      <c r="E25" s="108"/>
      <c r="F25" s="108"/>
      <c r="G25" s="121"/>
      <c r="H25" s="108"/>
    </row>
    <row r="26" spans="2:8" s="113" customFormat="1" ht="22.8" x14ac:dyDescent="0.4">
      <c r="B26" s="125" t="s">
        <v>170</v>
      </c>
      <c r="C26" s="124">
        <v>0</v>
      </c>
      <c r="D26" s="108"/>
      <c r="E26" s="108"/>
      <c r="F26" s="108"/>
      <c r="G26" s="121"/>
      <c r="H26" s="108"/>
    </row>
    <row r="27" spans="2:8" s="113" customFormat="1" ht="22.8" x14ac:dyDescent="0.4">
      <c r="B27" s="125" t="s">
        <v>171</v>
      </c>
      <c r="C27" s="124">
        <v>0</v>
      </c>
      <c r="D27" s="108"/>
      <c r="E27" s="108"/>
      <c r="F27" s="108"/>
      <c r="G27" s="121"/>
      <c r="H27" s="108"/>
    </row>
    <row r="28" spans="2:8" s="113" customFormat="1" ht="22.8" x14ac:dyDescent="0.4">
      <c r="B28" s="125" t="s">
        <v>172</v>
      </c>
      <c r="C28" s="124">
        <v>0</v>
      </c>
      <c r="D28" s="108"/>
      <c r="E28" s="108"/>
      <c r="F28" s="148"/>
      <c r="G28" s="121"/>
      <c r="H28" s="108"/>
    </row>
    <row r="29" spans="2:8" s="113" customFormat="1" ht="22.8" x14ac:dyDescent="0.4">
      <c r="B29" s="125" t="s">
        <v>173</v>
      </c>
      <c r="C29" s="124">
        <v>0</v>
      </c>
      <c r="D29" s="108"/>
      <c r="E29" s="108"/>
      <c r="F29" s="108"/>
      <c r="G29" s="121"/>
      <c r="H29" s="108"/>
    </row>
    <row r="30" spans="2:8" s="113" customFormat="1" ht="22.8" x14ac:dyDescent="0.4">
      <c r="B30" s="125" t="s">
        <v>174</v>
      </c>
      <c r="C30" s="124">
        <v>0</v>
      </c>
      <c r="D30" s="108"/>
      <c r="E30" s="108"/>
      <c r="F30" s="108"/>
      <c r="G30" s="121"/>
      <c r="H30" s="108"/>
    </row>
    <row r="31" spans="2:8" s="113" customFormat="1" ht="22.8" x14ac:dyDescent="0.4">
      <c r="B31" s="125" t="s">
        <v>175</v>
      </c>
      <c r="C31" s="124">
        <v>0</v>
      </c>
      <c r="D31" s="108"/>
      <c r="E31" s="108"/>
      <c r="F31" s="108"/>
      <c r="G31" s="121"/>
      <c r="H31" s="108"/>
    </row>
    <row r="32" spans="2:8" s="113" customFormat="1" ht="22.8" x14ac:dyDescent="0.4">
      <c r="B32" s="125" t="s">
        <v>176</v>
      </c>
      <c r="C32" s="183">
        <f>C21*0.19</f>
        <v>0</v>
      </c>
      <c r="D32" s="108"/>
      <c r="E32" s="108"/>
      <c r="F32" s="108"/>
      <c r="G32" s="108"/>
      <c r="H32" s="108"/>
    </row>
    <row r="33" spans="2:8" s="113" customFormat="1" ht="22.8" x14ac:dyDescent="0.4">
      <c r="B33" s="133" t="s">
        <v>177</v>
      </c>
      <c r="C33" s="124">
        <v>0</v>
      </c>
      <c r="D33" s="108"/>
      <c r="E33" s="137"/>
      <c r="F33" s="137"/>
      <c r="G33" s="137"/>
      <c r="H33" s="108"/>
    </row>
    <row r="34" spans="2:8" s="113" customFormat="1" ht="23.4" thickBot="1" x14ac:dyDescent="0.45">
      <c r="B34" s="149" t="s">
        <v>178</v>
      </c>
      <c r="C34" s="140">
        <f>SUM(C25:C33)</f>
        <v>0</v>
      </c>
      <c r="D34" s="108"/>
      <c r="E34" s="108"/>
      <c r="F34" s="108"/>
      <c r="G34" s="108"/>
      <c r="H34" s="108"/>
    </row>
    <row r="35" spans="2:8" s="143" customFormat="1" ht="23.4" thickBot="1" x14ac:dyDescent="0.45">
      <c r="B35" s="141"/>
      <c r="C35" s="142"/>
      <c r="D35" s="137"/>
      <c r="E35" s="108"/>
      <c r="F35" s="108"/>
      <c r="G35" s="108"/>
      <c r="H35" s="137"/>
    </row>
    <row r="36" spans="2:8" s="113" customFormat="1" ht="26.25" customHeight="1" thickBot="1" x14ac:dyDescent="0.45">
      <c r="B36" s="150" t="s">
        <v>179</v>
      </c>
      <c r="C36" s="151">
        <f>C21+C34</f>
        <v>0</v>
      </c>
      <c r="D36" s="108"/>
      <c r="H36" s="108"/>
    </row>
    <row r="37" spans="2:8" s="113" customFormat="1" ht="23.4" thickBot="1" x14ac:dyDescent="0.45">
      <c r="B37" s="152" t="s">
        <v>180</v>
      </c>
      <c r="C37" s="184">
        <f>+C40+C41</f>
        <v>0</v>
      </c>
      <c r="D37" s="108"/>
      <c r="E37" s="153" t="s">
        <v>181</v>
      </c>
      <c r="F37" s="154"/>
      <c r="G37" s="155">
        <v>0</v>
      </c>
      <c r="H37" s="108"/>
    </row>
    <row r="38" spans="2:8" s="160" customFormat="1" ht="23.4" thickBot="1" x14ac:dyDescent="0.45">
      <c r="B38" s="150" t="s">
        <v>182</v>
      </c>
      <c r="C38" s="156">
        <f>IF(C36-C37&lt;0,0,C36-C37)</f>
        <v>0</v>
      </c>
      <c r="D38" s="157"/>
      <c r="E38" s="158" t="s">
        <v>183</v>
      </c>
      <c r="F38" s="137"/>
      <c r="G38" s="159">
        <v>0</v>
      </c>
      <c r="H38" s="157"/>
    </row>
    <row r="39" spans="2:8" s="160" customFormat="1" ht="23.4" thickBot="1" x14ac:dyDescent="0.45">
      <c r="B39" s="161"/>
      <c r="C39" s="162"/>
      <c r="D39" s="163"/>
      <c r="E39" s="158" t="s">
        <v>184</v>
      </c>
      <c r="F39" s="137"/>
      <c r="G39" s="164">
        <v>0</v>
      </c>
      <c r="H39" s="157"/>
    </row>
    <row r="40" spans="2:8" s="160" customFormat="1" ht="23.4" thickBot="1" x14ac:dyDescent="0.45">
      <c r="B40" s="150" t="s">
        <v>185</v>
      </c>
      <c r="C40" s="165">
        <v>0</v>
      </c>
      <c r="D40" s="163"/>
      <c r="E40" s="158" t="s">
        <v>186</v>
      </c>
      <c r="F40" s="137"/>
      <c r="G40" s="164">
        <v>0</v>
      </c>
      <c r="H40" s="157"/>
    </row>
    <row r="41" spans="2:8" s="160" customFormat="1" ht="23.4" thickBot="1" x14ac:dyDescent="0.45">
      <c r="B41" s="150" t="s">
        <v>187</v>
      </c>
      <c r="C41" s="165">
        <v>0</v>
      </c>
      <c r="D41" s="163"/>
      <c r="E41" s="166" t="s">
        <v>188</v>
      </c>
      <c r="F41" s="167"/>
      <c r="G41" s="168">
        <v>0</v>
      </c>
      <c r="H41" s="157"/>
    </row>
    <row r="42" spans="2:8" s="160" customFormat="1" ht="22.8" x14ac:dyDescent="0.4">
      <c r="B42" s="161"/>
      <c r="C42" s="162"/>
      <c r="D42" s="163"/>
      <c r="E42" s="169"/>
      <c r="F42" s="137"/>
      <c r="G42" s="170"/>
      <c r="H42" s="157"/>
    </row>
    <row r="43" spans="2:8" s="160" customFormat="1" ht="22.8" x14ac:dyDescent="0.4">
      <c r="B43" s="157" t="s">
        <v>189</v>
      </c>
      <c r="C43" s="162"/>
      <c r="D43" s="163"/>
      <c r="E43" s="169"/>
      <c r="F43" s="137"/>
      <c r="G43" s="170"/>
      <c r="H43" s="157"/>
    </row>
    <row r="44" spans="2:8" s="160" customFormat="1" ht="16.5" customHeight="1" x14ac:dyDescent="0.4">
      <c r="B44" s="108" t="s">
        <v>190</v>
      </c>
      <c r="C44" s="162"/>
      <c r="D44" s="163"/>
      <c r="E44" s="169"/>
      <c r="F44" s="137"/>
      <c r="G44" s="170"/>
      <c r="H44" s="157"/>
    </row>
    <row r="45" spans="2:8" s="160" customFormat="1" ht="15" customHeight="1" x14ac:dyDescent="0.4">
      <c r="B45" s="108" t="s">
        <v>191</v>
      </c>
      <c r="C45" s="162"/>
      <c r="D45" s="163"/>
      <c r="E45" s="169"/>
      <c r="F45" s="137"/>
      <c r="G45" s="170"/>
      <c r="H45" s="157"/>
    </row>
    <row r="46" spans="2:8" s="160" customFormat="1" ht="15" customHeight="1" x14ac:dyDescent="0.4">
      <c r="B46" s="108" t="s">
        <v>192</v>
      </c>
      <c r="C46" s="162"/>
      <c r="D46" s="163"/>
      <c r="E46" s="108"/>
      <c r="F46" s="108"/>
      <c r="G46" s="108"/>
      <c r="H46" s="157"/>
    </row>
    <row r="47" spans="2:8" s="160" customFormat="1" ht="15" customHeight="1" x14ac:dyDescent="0.4">
      <c r="B47" s="108" t="s">
        <v>193</v>
      </c>
      <c r="C47" s="162"/>
      <c r="D47" s="163"/>
      <c r="E47" s="108"/>
      <c r="F47" s="108"/>
      <c r="G47" s="108"/>
      <c r="H47" s="157"/>
    </row>
    <row r="48" spans="2:8" s="160" customFormat="1" ht="15" customHeight="1" x14ac:dyDescent="0.4">
      <c r="B48" s="108" t="s">
        <v>194</v>
      </c>
      <c r="C48" s="162"/>
      <c r="D48" s="163"/>
      <c r="E48" s="171"/>
      <c r="F48" s="171"/>
      <c r="G48" s="172"/>
      <c r="H48" s="157"/>
    </row>
    <row r="49" spans="2:8" s="160" customFormat="1" ht="14.25" customHeight="1" x14ac:dyDescent="0.4">
      <c r="B49" s="173" t="s">
        <v>195</v>
      </c>
      <c r="C49" s="162"/>
      <c r="D49" s="163"/>
      <c r="E49" s="171"/>
      <c r="F49" s="171"/>
      <c r="G49" s="172"/>
      <c r="H49" s="157"/>
    </row>
    <row r="50" spans="2:8" x14ac:dyDescent="0.25">
      <c r="B50" s="22"/>
      <c r="C50" s="171"/>
      <c r="D50" s="171"/>
      <c r="E50" s="171"/>
      <c r="F50" s="171"/>
      <c r="G50" s="172"/>
      <c r="H50" s="171"/>
    </row>
    <row r="51" spans="2:8" x14ac:dyDescent="0.25">
      <c r="B51" s="174"/>
      <c r="C51" s="171"/>
      <c r="D51" s="171"/>
      <c r="E51" s="171"/>
      <c r="F51" s="171"/>
      <c r="G51" s="172"/>
      <c r="H51" s="171"/>
    </row>
    <row r="52" spans="2:8" x14ac:dyDescent="0.25">
      <c r="B52" s="101"/>
      <c r="E52" s="157"/>
      <c r="F52" s="157"/>
      <c r="G52" s="175"/>
    </row>
    <row r="53" spans="2:8" x14ac:dyDescent="0.25">
      <c r="B53" s="174"/>
      <c r="C53" s="176"/>
      <c r="E53" s="157"/>
      <c r="F53" s="157"/>
      <c r="G53" s="175"/>
    </row>
    <row r="54" spans="2:8" s="157" customFormat="1" x14ac:dyDescent="0.25">
      <c r="E54" s="111"/>
      <c r="F54" s="111"/>
      <c r="G54" s="112"/>
    </row>
    <row r="55" spans="2:8" s="157" customFormat="1" x14ac:dyDescent="0.25">
      <c r="E55" s="111"/>
      <c r="F55" s="111"/>
      <c r="G55" s="112"/>
    </row>
  </sheetData>
  <sheetProtection password="C418" sheet="1" objects="1" scenarios="1"/>
  <mergeCells count="2">
    <mergeCell ref="B2:C2"/>
    <mergeCell ref="B4:C4"/>
  </mergeCells>
  <pageMargins left="0.70866141732283472" right="0.70866141732283472" top="0.59055118110236227" bottom="0.78740157480314965" header="0.31496062992125984" footer="0.31496062992125984"/>
  <pageSetup paperSize="9" orientation="portrait" r:id="rId1"/>
  <rowBreaks count="1" manualBreakCount="1">
    <brk id="21" max="16383"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BSO999929 xmlns="http://www.datev.de/BSOffice/999929">3f3a2503-c2a9-4f82-bed1-480a7750e1db</BSO999929>
</file>

<file path=customXml/itemProps1.xml><?xml version="1.0" encoding="utf-8"?>
<ds:datastoreItem xmlns:ds="http://schemas.openxmlformats.org/officeDocument/2006/customXml" ds:itemID="{AEEBCEA0-166A-4921-A694-C5C6773BF8F4}">
  <ds:schemaRefs>
    <ds:schemaRef ds:uri="http://www.datev.de/BSOffice/99992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Erläuterungen "Erstgespräch"</vt:lpstr>
      <vt:lpstr>Checkliste</vt:lpstr>
      <vt:lpstr>Auf einen Blick_Gründer</vt:lpstr>
      <vt:lpstr>Erläuterungen Gründung</vt:lpstr>
      <vt:lpstr>Lebenshaltungskosten</vt:lpstr>
      <vt:lpstr>Kapitalbedarf und Finanzierung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Traeger</dc:creator>
  <cp:lastModifiedBy>Oliver Traeger</cp:lastModifiedBy>
  <cp:lastPrinted>2018-04-30T10:08:55Z</cp:lastPrinted>
  <dcterms:created xsi:type="dcterms:W3CDTF">2018-04-26T09:52:08Z</dcterms:created>
  <dcterms:modified xsi:type="dcterms:W3CDTF">2018-08-29T10:47:43Z</dcterms:modified>
</cp:coreProperties>
</file>